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N1_სატენდერო!$A$7:$L$261</definedName>
    <definedName name="_xlnm.Print_Area" localSheetId="0">N1_სატენდერო!$A$1:$K$259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1" i="10" l="1"/>
  <c r="K260" i="10"/>
  <c r="F250" i="10" l="1"/>
  <c r="H250" i="10"/>
  <c r="J250" i="10"/>
  <c r="J252" i="10" s="1"/>
  <c r="H252" i="10"/>
  <c r="F251" i="10"/>
  <c r="K251" i="10" s="1"/>
  <c r="WVB193" i="10"/>
  <c r="WVD193" i="10" s="1"/>
  <c r="WVI193" i="10" s="1"/>
  <c r="WLF193" i="10"/>
  <c r="WLH193" i="10" s="1"/>
  <c r="WLM193" i="10" s="1"/>
  <c r="WBJ193" i="10"/>
  <c r="WBL193" i="10" s="1"/>
  <c r="WBQ193" i="10" s="1"/>
  <c r="VRN193" i="10"/>
  <c r="VRP193" i="10" s="1"/>
  <c r="VRU193" i="10" s="1"/>
  <c r="VHR193" i="10"/>
  <c r="VHT193" i="10" s="1"/>
  <c r="VHY193" i="10" s="1"/>
  <c r="UXV193" i="10"/>
  <c r="UXX193" i="10" s="1"/>
  <c r="UYC193" i="10" s="1"/>
  <c r="UNZ193" i="10"/>
  <c r="UOB193" i="10" s="1"/>
  <c r="UOG193" i="10" s="1"/>
  <c r="UED193" i="10"/>
  <c r="UEF193" i="10" s="1"/>
  <c r="UEK193" i="10" s="1"/>
  <c r="TUJ193" i="10"/>
  <c r="TUO193" i="10" s="1"/>
  <c r="TUH193" i="10"/>
  <c r="TKL193" i="10"/>
  <c r="TKN193" i="10" s="1"/>
  <c r="TKS193" i="10" s="1"/>
  <c r="TAP193" i="10"/>
  <c r="TAR193" i="10" s="1"/>
  <c r="TAW193" i="10" s="1"/>
  <c r="SQT193" i="10"/>
  <c r="SQV193" i="10" s="1"/>
  <c r="SRA193" i="10" s="1"/>
  <c r="SGX193" i="10"/>
  <c r="SGZ193" i="10" s="1"/>
  <c r="SHE193" i="10" s="1"/>
  <c r="RXB193" i="10"/>
  <c r="RXD193" i="10" s="1"/>
  <c r="RXI193" i="10" s="1"/>
  <c r="RNF193" i="10"/>
  <c r="RNH193" i="10" s="1"/>
  <c r="RNM193" i="10" s="1"/>
  <c r="RDJ193" i="10"/>
  <c r="RDL193" i="10" s="1"/>
  <c r="RDQ193" i="10" s="1"/>
  <c r="QTN193" i="10"/>
  <c r="QTP193" i="10" s="1"/>
  <c r="QTU193" i="10" s="1"/>
  <c r="QJR193" i="10"/>
  <c r="QJT193" i="10" s="1"/>
  <c r="QJY193" i="10" s="1"/>
  <c r="PZV193" i="10"/>
  <c r="PZX193" i="10" s="1"/>
  <c r="QAC193" i="10" s="1"/>
  <c r="PPZ193" i="10"/>
  <c r="PQB193" i="10" s="1"/>
  <c r="PQG193" i="10" s="1"/>
  <c r="PGD193" i="10"/>
  <c r="PGF193" i="10" s="1"/>
  <c r="PGK193" i="10" s="1"/>
  <c r="OWH193" i="10"/>
  <c r="OWJ193" i="10" s="1"/>
  <c r="OWO193" i="10" s="1"/>
  <c r="OML193" i="10"/>
  <c r="OMN193" i="10" s="1"/>
  <c r="OMS193" i="10" s="1"/>
  <c r="OCP193" i="10"/>
  <c r="OCR193" i="10" s="1"/>
  <c r="OCW193" i="10" s="1"/>
  <c r="NST193" i="10"/>
  <c r="NSV193" i="10" s="1"/>
  <c r="NTA193" i="10" s="1"/>
  <c r="NIX193" i="10"/>
  <c r="NIZ193" i="10" s="1"/>
  <c r="NJE193" i="10" s="1"/>
  <c r="MZB193" i="10"/>
  <c r="MZD193" i="10" s="1"/>
  <c r="MZI193" i="10" s="1"/>
  <c r="MPF193" i="10"/>
  <c r="MPH193" i="10" s="1"/>
  <c r="MPM193" i="10" s="1"/>
  <c r="MFJ193" i="10"/>
  <c r="MFL193" i="10" s="1"/>
  <c r="MFQ193" i="10" s="1"/>
  <c r="LVN193" i="10"/>
  <c r="LVP193" i="10" s="1"/>
  <c r="LVU193" i="10" s="1"/>
  <c r="LLR193" i="10"/>
  <c r="LLT193" i="10" s="1"/>
  <c r="LLY193" i="10" s="1"/>
  <c r="LBV193" i="10"/>
  <c r="LBX193" i="10" s="1"/>
  <c r="LCC193" i="10" s="1"/>
  <c r="KRZ193" i="10"/>
  <c r="KSB193" i="10" s="1"/>
  <c r="KSG193" i="10" s="1"/>
  <c r="KID193" i="10"/>
  <c r="KIF193" i="10" s="1"/>
  <c r="KIK193" i="10" s="1"/>
  <c r="JYH193" i="10"/>
  <c r="JYJ193" i="10" s="1"/>
  <c r="JYO193" i="10" s="1"/>
  <c r="JOL193" i="10"/>
  <c r="JON193" i="10" s="1"/>
  <c r="JOS193" i="10" s="1"/>
  <c r="JEP193" i="10"/>
  <c r="JER193" i="10" s="1"/>
  <c r="JEW193" i="10" s="1"/>
  <c r="IUV193" i="10"/>
  <c r="IVA193" i="10" s="1"/>
  <c r="IUT193" i="10"/>
  <c r="IKX193" i="10"/>
  <c r="IKZ193" i="10" s="1"/>
  <c r="ILE193" i="10" s="1"/>
  <c r="IBB193" i="10"/>
  <c r="IBD193" i="10" s="1"/>
  <c r="IBI193" i="10" s="1"/>
  <c r="HRF193" i="10"/>
  <c r="HRH193" i="10" s="1"/>
  <c r="HRM193" i="10" s="1"/>
  <c r="HHJ193" i="10"/>
  <c r="HHL193" i="10" s="1"/>
  <c r="HHQ193" i="10" s="1"/>
  <c r="GXP193" i="10"/>
  <c r="GXU193" i="10" s="1"/>
  <c r="GXN193" i="10"/>
  <c r="GNR193" i="10"/>
  <c r="GNT193" i="10" s="1"/>
  <c r="GNY193" i="10" s="1"/>
  <c r="GDV193" i="10"/>
  <c r="GDX193" i="10" s="1"/>
  <c r="GEC193" i="10" s="1"/>
  <c r="FTZ193" i="10"/>
  <c r="FUB193" i="10" s="1"/>
  <c r="FUG193" i="10" s="1"/>
  <c r="FKD193" i="10"/>
  <c r="FKF193" i="10" s="1"/>
  <c r="FKK193" i="10" s="1"/>
  <c r="FAH193" i="10"/>
  <c r="FAJ193" i="10" s="1"/>
  <c r="FAO193" i="10" s="1"/>
  <c r="EQL193" i="10"/>
  <c r="EQN193" i="10" s="1"/>
  <c r="EQS193" i="10" s="1"/>
  <c r="EGP193" i="10"/>
  <c r="EGR193" i="10" s="1"/>
  <c r="EGW193" i="10" s="1"/>
  <c r="DWT193" i="10"/>
  <c r="DWV193" i="10" s="1"/>
  <c r="DXA193" i="10" s="1"/>
  <c r="DMX193" i="10"/>
  <c r="DMZ193" i="10" s="1"/>
  <c r="DNE193" i="10" s="1"/>
  <c r="DDB193" i="10"/>
  <c r="DDD193" i="10" s="1"/>
  <c r="DDI193" i="10" s="1"/>
  <c r="CTF193" i="10"/>
  <c r="CTH193" i="10" s="1"/>
  <c r="CTM193" i="10" s="1"/>
  <c r="CJJ193" i="10"/>
  <c r="CJL193" i="10" s="1"/>
  <c r="CJQ193" i="10" s="1"/>
  <c r="BZN193" i="10"/>
  <c r="BZP193" i="10" s="1"/>
  <c r="BZU193" i="10" s="1"/>
  <c r="BPR193" i="10"/>
  <c r="BPT193" i="10" s="1"/>
  <c r="BPY193" i="10" s="1"/>
  <c r="BFV193" i="10"/>
  <c r="BFX193" i="10" s="1"/>
  <c r="BGC193" i="10" s="1"/>
  <c r="AVZ193" i="10"/>
  <c r="AWB193" i="10" s="1"/>
  <c r="AWG193" i="10" s="1"/>
  <c r="AMD193" i="10"/>
  <c r="AMF193" i="10" s="1"/>
  <c r="AMK193" i="10" s="1"/>
  <c r="ACH193" i="10"/>
  <c r="ACJ193" i="10" s="1"/>
  <c r="ACO193" i="10" s="1"/>
  <c r="SL193" i="10"/>
  <c r="SN193" i="10" s="1"/>
  <c r="SS193" i="10" s="1"/>
  <c r="IP193" i="10"/>
  <c r="IR193" i="10" s="1"/>
  <c r="IW193" i="10" s="1"/>
  <c r="WVC192" i="10"/>
  <c r="WVB192" i="10"/>
  <c r="WLG192" i="10"/>
  <c r="WLF192" i="10"/>
  <c r="WBK192" i="10"/>
  <c r="WBJ192" i="10"/>
  <c r="VRO192" i="10"/>
  <c r="VRN192" i="10"/>
  <c r="VHS192" i="10"/>
  <c r="VHR192" i="10"/>
  <c r="UXW192" i="10"/>
  <c r="UXV192" i="10"/>
  <c r="UOA192" i="10"/>
  <c r="UNZ192" i="10"/>
  <c r="UEE192" i="10"/>
  <c r="UED192" i="10"/>
  <c r="TUI192" i="10"/>
  <c r="TUH192" i="10"/>
  <c r="TKM192" i="10"/>
  <c r="TKL192" i="10"/>
  <c r="TAQ192" i="10"/>
  <c r="TAP192" i="10"/>
  <c r="SQU192" i="10"/>
  <c r="SQT192" i="10"/>
  <c r="SGY192" i="10"/>
  <c r="SGX192" i="10"/>
  <c r="RXC192" i="10"/>
  <c r="RXB192" i="10"/>
  <c r="RNG192" i="10"/>
  <c r="RNF192" i="10"/>
  <c r="RDK192" i="10"/>
  <c r="RDJ192" i="10"/>
  <c r="QTO192" i="10"/>
  <c r="QTN192" i="10"/>
  <c r="QJS192" i="10"/>
  <c r="QJR192" i="10"/>
  <c r="PZW192" i="10"/>
  <c r="PZV192" i="10"/>
  <c r="PQA192" i="10"/>
  <c r="PPZ192" i="10"/>
  <c r="PGE192" i="10"/>
  <c r="PGD192" i="10"/>
  <c r="OWI192" i="10"/>
  <c r="OWH192" i="10"/>
  <c r="OMM192" i="10"/>
  <c r="OML192" i="10"/>
  <c r="OCQ192" i="10"/>
  <c r="OCP192" i="10"/>
  <c r="NSU192" i="10"/>
  <c r="NST192" i="10"/>
  <c r="NIY192" i="10"/>
  <c r="NIX192" i="10"/>
  <c r="MZC192" i="10"/>
  <c r="MZD192" i="10" s="1"/>
  <c r="MZI192" i="10" s="1"/>
  <c r="MZB192" i="10"/>
  <c r="MPG192" i="10"/>
  <c r="MPF192" i="10"/>
  <c r="MFK192" i="10"/>
  <c r="MFJ192" i="10"/>
  <c r="LVO192" i="10"/>
  <c r="LVN192" i="10"/>
  <c r="LLS192" i="10"/>
  <c r="LLR192" i="10"/>
  <c r="LBW192" i="10"/>
  <c r="LBV192" i="10"/>
  <c r="KSA192" i="10"/>
  <c r="KRZ192" i="10"/>
  <c r="KIE192" i="10"/>
  <c r="KID192" i="10"/>
  <c r="JYI192" i="10"/>
  <c r="JYH192" i="10"/>
  <c r="JOM192" i="10"/>
  <c r="JOL192" i="10"/>
  <c r="JEQ192" i="10"/>
  <c r="JEP192" i="10"/>
  <c r="IUU192" i="10"/>
  <c r="IUT192" i="10"/>
  <c r="IKY192" i="10"/>
  <c r="IKX192" i="10"/>
  <c r="IBC192" i="10"/>
  <c r="IBB192" i="10"/>
  <c r="HRG192" i="10"/>
  <c r="HRF192" i="10"/>
  <c r="HHK192" i="10"/>
  <c r="HHJ192" i="10"/>
  <c r="GXO192" i="10"/>
  <c r="GXN192" i="10"/>
  <c r="GNS192" i="10"/>
  <c r="GNT192" i="10" s="1"/>
  <c r="GNY192" i="10" s="1"/>
  <c r="GNR192" i="10"/>
  <c r="GDW192" i="10"/>
  <c r="GDV192" i="10"/>
  <c r="FUA192" i="10"/>
  <c r="FTZ192" i="10"/>
  <c r="FKE192" i="10"/>
  <c r="FKF192" i="10" s="1"/>
  <c r="FKK192" i="10" s="1"/>
  <c r="FKD192" i="10"/>
  <c r="FAI192" i="10"/>
  <c r="FAH192" i="10"/>
  <c r="EQM192" i="10"/>
  <c r="EQL192" i="10"/>
  <c r="EGQ192" i="10"/>
  <c r="EGP192" i="10"/>
  <c r="DWV192" i="10"/>
  <c r="DXA192" i="10" s="1"/>
  <c r="DWU192" i="10"/>
  <c r="DWT192" i="10"/>
  <c r="DMY192" i="10"/>
  <c r="DMX192" i="10"/>
  <c r="DDC192" i="10"/>
  <c r="DDB192" i="10"/>
  <c r="CTG192" i="10"/>
  <c r="CTF192" i="10"/>
  <c r="CJK192" i="10"/>
  <c r="CJJ192" i="10"/>
  <c r="BZO192" i="10"/>
  <c r="BZN192" i="10"/>
  <c r="BPS192" i="10"/>
  <c r="BPR192" i="10"/>
  <c r="BFW192" i="10"/>
  <c r="BFV192" i="10"/>
  <c r="AWA192" i="10"/>
  <c r="AVZ192" i="10"/>
  <c r="AWB192" i="10" s="1"/>
  <c r="AWG192" i="10" s="1"/>
  <c r="AME192" i="10"/>
  <c r="AMD192" i="10"/>
  <c r="ACI192" i="10"/>
  <c r="ACH192" i="10"/>
  <c r="SM192" i="10"/>
  <c r="SL192" i="10"/>
  <c r="IQ192" i="10"/>
  <c r="IP192" i="10"/>
  <c r="WVB190" i="10"/>
  <c r="WVH190" i="10" s="1"/>
  <c r="WVI190" i="10" s="1"/>
  <c r="WLF190" i="10"/>
  <c r="WLL190" i="10" s="1"/>
  <c r="WLM190" i="10" s="1"/>
  <c r="WBJ190" i="10"/>
  <c r="WBP190" i="10" s="1"/>
  <c r="WBQ190" i="10" s="1"/>
  <c r="VRN190" i="10"/>
  <c r="VRT190" i="10" s="1"/>
  <c r="VRU190" i="10" s="1"/>
  <c r="VHR190" i="10"/>
  <c r="VHX190" i="10" s="1"/>
  <c r="VHY190" i="10" s="1"/>
  <c r="UXV190" i="10"/>
  <c r="UYB190" i="10" s="1"/>
  <c r="UYC190" i="10" s="1"/>
  <c r="UNZ190" i="10"/>
  <c r="UOF190" i="10" s="1"/>
  <c r="UOG190" i="10" s="1"/>
  <c r="UED190" i="10"/>
  <c r="UEJ190" i="10" s="1"/>
  <c r="UEK190" i="10" s="1"/>
  <c r="TUH190" i="10"/>
  <c r="TUN190" i="10" s="1"/>
  <c r="TUO190" i="10" s="1"/>
  <c r="TKL190" i="10"/>
  <c r="TKR190" i="10" s="1"/>
  <c r="TKS190" i="10" s="1"/>
  <c r="TAP190" i="10"/>
  <c r="TAV190" i="10" s="1"/>
  <c r="TAW190" i="10" s="1"/>
  <c r="SQZ190" i="10"/>
  <c r="SRA190" i="10" s="1"/>
  <c r="SQT190" i="10"/>
  <c r="SGX190" i="10"/>
  <c r="SHD190" i="10" s="1"/>
  <c r="SHE190" i="10" s="1"/>
  <c r="RXB190" i="10"/>
  <c r="RXH190" i="10" s="1"/>
  <c r="RXI190" i="10" s="1"/>
  <c r="RNF190" i="10"/>
  <c r="RNL190" i="10" s="1"/>
  <c r="RNM190" i="10" s="1"/>
  <c r="RDJ190" i="10"/>
  <c r="RDP190" i="10" s="1"/>
  <c r="RDQ190" i="10" s="1"/>
  <c r="QTN190" i="10"/>
  <c r="QTT190" i="10" s="1"/>
  <c r="QTU190" i="10" s="1"/>
  <c r="QJR190" i="10"/>
  <c r="QJX190" i="10" s="1"/>
  <c r="QJY190" i="10" s="1"/>
  <c r="PZV190" i="10"/>
  <c r="QAB190" i="10" s="1"/>
  <c r="QAC190" i="10" s="1"/>
  <c r="PPZ190" i="10"/>
  <c r="PQF190" i="10" s="1"/>
  <c r="PQG190" i="10" s="1"/>
  <c r="PGD190" i="10"/>
  <c r="PGJ190" i="10" s="1"/>
  <c r="PGK190" i="10" s="1"/>
  <c r="OWH190" i="10"/>
  <c r="OWN190" i="10" s="1"/>
  <c r="OWO190" i="10" s="1"/>
  <c r="OML190" i="10"/>
  <c r="OMR190" i="10" s="1"/>
  <c r="OMS190" i="10" s="1"/>
  <c r="OCP190" i="10"/>
  <c r="OCV190" i="10" s="1"/>
  <c r="OCW190" i="10" s="1"/>
  <c r="NSZ190" i="10"/>
  <c r="NTA190" i="10" s="1"/>
  <c r="NST190" i="10"/>
  <c r="NIX190" i="10"/>
  <c r="NJD190" i="10" s="1"/>
  <c r="NJE190" i="10" s="1"/>
  <c r="MZB190" i="10"/>
  <c r="MZH190" i="10" s="1"/>
  <c r="MZI190" i="10" s="1"/>
  <c r="MPF190" i="10"/>
  <c r="MPL190" i="10" s="1"/>
  <c r="MPM190" i="10" s="1"/>
  <c r="MFJ190" i="10"/>
  <c r="MFP190" i="10" s="1"/>
  <c r="MFQ190" i="10" s="1"/>
  <c r="LVN190" i="10"/>
  <c r="LVT190" i="10" s="1"/>
  <c r="LVU190" i="10" s="1"/>
  <c r="LLR190" i="10"/>
  <c r="LLX190" i="10" s="1"/>
  <c r="LLY190" i="10" s="1"/>
  <c r="LBV190" i="10"/>
  <c r="LCB190" i="10" s="1"/>
  <c r="LCC190" i="10" s="1"/>
  <c r="KRZ190" i="10"/>
  <c r="KSF190" i="10" s="1"/>
  <c r="KSG190" i="10" s="1"/>
  <c r="KID190" i="10"/>
  <c r="KIJ190" i="10" s="1"/>
  <c r="KIK190" i="10" s="1"/>
  <c r="JYH190" i="10"/>
  <c r="JYN190" i="10" s="1"/>
  <c r="JYO190" i="10" s="1"/>
  <c r="JOL190" i="10"/>
  <c r="JOR190" i="10" s="1"/>
  <c r="JOS190" i="10" s="1"/>
  <c r="JEP190" i="10"/>
  <c r="JEV190" i="10" s="1"/>
  <c r="JEW190" i="10" s="1"/>
  <c r="IUT190" i="10"/>
  <c r="IUZ190" i="10" s="1"/>
  <c r="IVA190" i="10" s="1"/>
  <c r="IKX190" i="10"/>
  <c r="ILD190" i="10" s="1"/>
  <c r="ILE190" i="10" s="1"/>
  <c r="IBB190" i="10"/>
  <c r="IBH190" i="10" s="1"/>
  <c r="IBI190" i="10" s="1"/>
  <c r="HRF190" i="10"/>
  <c r="HRL190" i="10" s="1"/>
  <c r="HRM190" i="10" s="1"/>
  <c r="HHJ190" i="10"/>
  <c r="HHP190" i="10" s="1"/>
  <c r="HHQ190" i="10" s="1"/>
  <c r="GXN190" i="10"/>
  <c r="GXT190" i="10" s="1"/>
  <c r="GXU190" i="10" s="1"/>
  <c r="GNR190" i="10"/>
  <c r="GNX190" i="10" s="1"/>
  <c r="GNY190" i="10" s="1"/>
  <c r="GDV190" i="10"/>
  <c r="GEB190" i="10" s="1"/>
  <c r="GEC190" i="10" s="1"/>
  <c r="FTZ190" i="10"/>
  <c r="FUF190" i="10" s="1"/>
  <c r="FUG190" i="10" s="1"/>
  <c r="FKD190" i="10"/>
  <c r="FKJ190" i="10" s="1"/>
  <c r="FKK190" i="10" s="1"/>
  <c r="FAH190" i="10"/>
  <c r="FAN190" i="10" s="1"/>
  <c r="FAO190" i="10" s="1"/>
  <c r="EQL190" i="10"/>
  <c r="EQR190" i="10" s="1"/>
  <c r="EQS190" i="10" s="1"/>
  <c r="EGP190" i="10"/>
  <c r="EGV190" i="10" s="1"/>
  <c r="EGW190" i="10" s="1"/>
  <c r="DWT190" i="10"/>
  <c r="DWZ190" i="10" s="1"/>
  <c r="DXA190" i="10" s="1"/>
  <c r="DMX190" i="10"/>
  <c r="DND190" i="10" s="1"/>
  <c r="DNE190" i="10" s="1"/>
  <c r="DDB190" i="10"/>
  <c r="DDH190" i="10" s="1"/>
  <c r="DDI190" i="10" s="1"/>
  <c r="CTF190" i="10"/>
  <c r="CTL190" i="10" s="1"/>
  <c r="CTM190" i="10" s="1"/>
  <c r="CJJ190" i="10"/>
  <c r="CJP190" i="10" s="1"/>
  <c r="CJQ190" i="10" s="1"/>
  <c r="BZN190" i="10"/>
  <c r="BZT190" i="10" s="1"/>
  <c r="BZU190" i="10" s="1"/>
  <c r="BPR190" i="10"/>
  <c r="BPX190" i="10" s="1"/>
  <c r="BPY190" i="10" s="1"/>
  <c r="BFV190" i="10"/>
  <c r="BGB190" i="10" s="1"/>
  <c r="BGC190" i="10" s="1"/>
  <c r="AVZ190" i="10"/>
  <c r="AWF190" i="10" s="1"/>
  <c r="AWG190" i="10" s="1"/>
  <c r="AMD190" i="10"/>
  <c r="AMJ190" i="10" s="1"/>
  <c r="AMK190" i="10" s="1"/>
  <c r="ACH190" i="10"/>
  <c r="ACN190" i="10" s="1"/>
  <c r="ACO190" i="10" s="1"/>
  <c r="SL190" i="10"/>
  <c r="SR190" i="10" s="1"/>
  <c r="SS190" i="10" s="1"/>
  <c r="IP190" i="10"/>
  <c r="IV190" i="10" s="1"/>
  <c r="IW190" i="10" s="1"/>
  <c r="WVF189" i="10"/>
  <c r="WVI189" i="10" s="1"/>
  <c r="WVB189" i="10"/>
  <c r="WLF189" i="10"/>
  <c r="WLJ189" i="10" s="1"/>
  <c r="WLM189" i="10" s="1"/>
  <c r="WBJ189" i="10"/>
  <c r="WBN189" i="10" s="1"/>
  <c r="WBQ189" i="10" s="1"/>
  <c r="VRN189" i="10"/>
  <c r="VRR189" i="10" s="1"/>
  <c r="VRU189" i="10" s="1"/>
  <c r="VHR189" i="10"/>
  <c r="VHV189" i="10" s="1"/>
  <c r="VHY189" i="10" s="1"/>
  <c r="UXV189" i="10"/>
  <c r="UXZ189" i="10" s="1"/>
  <c r="UYC189" i="10" s="1"/>
  <c r="UNZ189" i="10"/>
  <c r="UOD189" i="10" s="1"/>
  <c r="UOG189" i="10" s="1"/>
  <c r="UEK189" i="10"/>
  <c r="UED189" i="10"/>
  <c r="UEH189" i="10" s="1"/>
  <c r="TUL189" i="10"/>
  <c r="TUO189" i="10" s="1"/>
  <c r="TUH189" i="10"/>
  <c r="TKL189" i="10"/>
  <c r="TKP189" i="10" s="1"/>
  <c r="TKS189" i="10" s="1"/>
  <c r="TAP189" i="10"/>
  <c r="TAT189" i="10" s="1"/>
  <c r="TAW189" i="10" s="1"/>
  <c r="SQT189" i="10"/>
  <c r="SQX189" i="10" s="1"/>
  <c r="SRA189" i="10" s="1"/>
  <c r="SGX189" i="10"/>
  <c r="SHB189" i="10" s="1"/>
  <c r="SHE189" i="10" s="1"/>
  <c r="RXB189" i="10"/>
  <c r="RXF189" i="10" s="1"/>
  <c r="RXI189" i="10" s="1"/>
  <c r="RNF189" i="10"/>
  <c r="RNJ189" i="10" s="1"/>
  <c r="RNM189" i="10" s="1"/>
  <c r="RDQ189" i="10"/>
  <c r="RDJ189" i="10"/>
  <c r="RDN189" i="10" s="1"/>
  <c r="QTR189" i="10"/>
  <c r="QTU189" i="10" s="1"/>
  <c r="QTN189" i="10"/>
  <c r="QJR189" i="10"/>
  <c r="QJV189" i="10" s="1"/>
  <c r="QJY189" i="10" s="1"/>
  <c r="PZV189" i="10"/>
  <c r="PZZ189" i="10" s="1"/>
  <c r="QAC189" i="10" s="1"/>
  <c r="PPZ189" i="10"/>
  <c r="PQD189" i="10" s="1"/>
  <c r="PQG189" i="10" s="1"/>
  <c r="PGD189" i="10"/>
  <c r="PGH189" i="10" s="1"/>
  <c r="PGK189" i="10" s="1"/>
  <c r="OWH189" i="10"/>
  <c r="OWL189" i="10" s="1"/>
  <c r="OWO189" i="10" s="1"/>
  <c r="OML189" i="10"/>
  <c r="OMP189" i="10" s="1"/>
  <c r="OMS189" i="10" s="1"/>
  <c r="OCW189" i="10"/>
  <c r="OCP189" i="10"/>
  <c r="OCT189" i="10" s="1"/>
  <c r="NSX189" i="10"/>
  <c r="NTA189" i="10" s="1"/>
  <c r="NST189" i="10"/>
  <c r="NIX189" i="10"/>
  <c r="NJB189" i="10" s="1"/>
  <c r="NJE189" i="10" s="1"/>
  <c r="MZB189" i="10"/>
  <c r="MZF189" i="10" s="1"/>
  <c r="MZI189" i="10" s="1"/>
  <c r="MPF189" i="10"/>
  <c r="MPJ189" i="10" s="1"/>
  <c r="MPM189" i="10" s="1"/>
  <c r="MFJ189" i="10"/>
  <c r="MFN189" i="10" s="1"/>
  <c r="MFQ189" i="10" s="1"/>
  <c r="LVN189" i="10"/>
  <c r="LVR189" i="10" s="1"/>
  <c r="LVU189" i="10" s="1"/>
  <c r="LLR189" i="10"/>
  <c r="LLV189" i="10" s="1"/>
  <c r="LLY189" i="10" s="1"/>
  <c r="LBV189" i="10"/>
  <c r="LBZ189" i="10" s="1"/>
  <c r="LCC189" i="10" s="1"/>
  <c r="KRZ189" i="10"/>
  <c r="KSD189" i="10" s="1"/>
  <c r="KSG189" i="10" s="1"/>
  <c r="KID189" i="10"/>
  <c r="KIH189" i="10" s="1"/>
  <c r="KIK189" i="10" s="1"/>
  <c r="JYH189" i="10"/>
  <c r="JYL189" i="10" s="1"/>
  <c r="JYO189" i="10" s="1"/>
  <c r="JOL189" i="10"/>
  <c r="JOP189" i="10" s="1"/>
  <c r="JOS189" i="10" s="1"/>
  <c r="JEP189" i="10"/>
  <c r="JET189" i="10" s="1"/>
  <c r="JEW189" i="10" s="1"/>
  <c r="IUT189" i="10"/>
  <c r="IUX189" i="10" s="1"/>
  <c r="IVA189" i="10" s="1"/>
  <c r="IKX189" i="10"/>
  <c r="ILB189" i="10" s="1"/>
  <c r="ILE189" i="10" s="1"/>
  <c r="IBB189" i="10"/>
  <c r="IBF189" i="10" s="1"/>
  <c r="IBI189" i="10" s="1"/>
  <c r="HRF189" i="10"/>
  <c r="HRJ189" i="10" s="1"/>
  <c r="HRM189" i="10" s="1"/>
  <c r="HHJ189" i="10"/>
  <c r="HHN189" i="10" s="1"/>
  <c r="HHQ189" i="10" s="1"/>
  <c r="GXN189" i="10"/>
  <c r="GXR189" i="10" s="1"/>
  <c r="GXU189" i="10" s="1"/>
  <c r="GNR189" i="10"/>
  <c r="GNV189" i="10" s="1"/>
  <c r="GNY189" i="10" s="1"/>
  <c r="GDV189" i="10"/>
  <c r="GDZ189" i="10" s="1"/>
  <c r="GEC189" i="10" s="1"/>
  <c r="FTZ189" i="10"/>
  <c r="FUD189" i="10" s="1"/>
  <c r="FUG189" i="10" s="1"/>
  <c r="FKD189" i="10"/>
  <c r="FKH189" i="10" s="1"/>
  <c r="FKK189" i="10" s="1"/>
  <c r="FAH189" i="10"/>
  <c r="FAL189" i="10" s="1"/>
  <c r="FAO189" i="10" s="1"/>
  <c r="EQL189" i="10"/>
  <c r="EQP189" i="10" s="1"/>
  <c r="EQS189" i="10" s="1"/>
  <c r="EGP189" i="10"/>
  <c r="EGT189" i="10" s="1"/>
  <c r="EGW189" i="10" s="1"/>
  <c r="DWT189" i="10"/>
  <c r="DWX189" i="10" s="1"/>
  <c r="DXA189" i="10" s="1"/>
  <c r="DMX189" i="10"/>
  <c r="DNB189" i="10" s="1"/>
  <c r="DNE189" i="10" s="1"/>
  <c r="DDB189" i="10"/>
  <c r="DDF189" i="10" s="1"/>
  <c r="DDI189" i="10" s="1"/>
  <c r="CTF189" i="10"/>
  <c r="CTJ189" i="10" s="1"/>
  <c r="CTM189" i="10" s="1"/>
  <c r="CJJ189" i="10"/>
  <c r="CJN189" i="10" s="1"/>
  <c r="CJQ189" i="10" s="1"/>
  <c r="BZN189" i="10"/>
  <c r="BZR189" i="10" s="1"/>
  <c r="BZU189" i="10" s="1"/>
  <c r="BPR189" i="10"/>
  <c r="BPV189" i="10" s="1"/>
  <c r="BPY189" i="10" s="1"/>
  <c r="BFV189" i="10"/>
  <c r="BFZ189" i="10" s="1"/>
  <c r="BGC189" i="10" s="1"/>
  <c r="AVZ189" i="10"/>
  <c r="AWD189" i="10" s="1"/>
  <c r="AWG189" i="10" s="1"/>
  <c r="AMD189" i="10"/>
  <c r="AMH189" i="10" s="1"/>
  <c r="AMK189" i="10" s="1"/>
  <c r="ACH189" i="10"/>
  <c r="ACL189" i="10" s="1"/>
  <c r="ACO189" i="10" s="1"/>
  <c r="SL189" i="10"/>
  <c r="SP189" i="10" s="1"/>
  <c r="SS189" i="10" s="1"/>
  <c r="IP189" i="10"/>
  <c r="IT189" i="10" s="1"/>
  <c r="IW189" i="10" s="1"/>
  <c r="WVB163" i="10"/>
  <c r="WVD163" i="10" s="1"/>
  <c r="WVI163" i="10" s="1"/>
  <c r="WLF163" i="10"/>
  <c r="WLH163" i="10" s="1"/>
  <c r="WLM163" i="10" s="1"/>
  <c r="WBJ163" i="10"/>
  <c r="WBL163" i="10" s="1"/>
  <c r="WBQ163" i="10" s="1"/>
  <c r="VRN163" i="10"/>
  <c r="VRP163" i="10" s="1"/>
  <c r="VRU163" i="10" s="1"/>
  <c r="VHR163" i="10"/>
  <c r="VHT163" i="10" s="1"/>
  <c r="VHY163" i="10" s="1"/>
  <c r="UXV163" i="10"/>
  <c r="UXX163" i="10" s="1"/>
  <c r="UYC163" i="10" s="1"/>
  <c r="UNZ163" i="10"/>
  <c r="UOB163" i="10" s="1"/>
  <c r="UOG163" i="10" s="1"/>
  <c r="UED163" i="10"/>
  <c r="UEF163" i="10" s="1"/>
  <c r="UEK163" i="10" s="1"/>
  <c r="TUH163" i="10"/>
  <c r="TUJ163" i="10" s="1"/>
  <c r="TUO163" i="10" s="1"/>
  <c r="TKL163" i="10"/>
  <c r="TKN163" i="10" s="1"/>
  <c r="TKS163" i="10" s="1"/>
  <c r="TAP163" i="10"/>
  <c r="TAR163" i="10" s="1"/>
  <c r="TAW163" i="10" s="1"/>
  <c r="SQT163" i="10"/>
  <c r="SQV163" i="10" s="1"/>
  <c r="SRA163" i="10" s="1"/>
  <c r="SGX163" i="10"/>
  <c r="SGZ163" i="10" s="1"/>
  <c r="SHE163" i="10" s="1"/>
  <c r="RXB163" i="10"/>
  <c r="RXD163" i="10" s="1"/>
  <c r="RXI163" i="10" s="1"/>
  <c r="RNF163" i="10"/>
  <c r="RNH163" i="10" s="1"/>
  <c r="RNM163" i="10" s="1"/>
  <c r="RDJ163" i="10"/>
  <c r="RDL163" i="10" s="1"/>
  <c r="RDQ163" i="10" s="1"/>
  <c r="QTN163" i="10"/>
  <c r="QTP163" i="10" s="1"/>
  <c r="QTU163" i="10" s="1"/>
  <c r="QJR163" i="10"/>
  <c r="QJT163" i="10" s="1"/>
  <c r="QJY163" i="10" s="1"/>
  <c r="PZV163" i="10"/>
  <c r="PZX163" i="10" s="1"/>
  <c r="QAC163" i="10" s="1"/>
  <c r="PPZ163" i="10"/>
  <c r="PQB163" i="10" s="1"/>
  <c r="PQG163" i="10" s="1"/>
  <c r="PGD163" i="10"/>
  <c r="PGF163" i="10" s="1"/>
  <c r="PGK163" i="10" s="1"/>
  <c r="OWH163" i="10"/>
  <c r="OWJ163" i="10" s="1"/>
  <c r="OWO163" i="10" s="1"/>
  <c r="OML163" i="10"/>
  <c r="OMN163" i="10" s="1"/>
  <c r="OMS163" i="10" s="1"/>
  <c r="OCP163" i="10"/>
  <c r="OCR163" i="10" s="1"/>
  <c r="OCW163" i="10" s="1"/>
  <c r="NST163" i="10"/>
  <c r="NSV163" i="10" s="1"/>
  <c r="NTA163" i="10" s="1"/>
  <c r="NIX163" i="10"/>
  <c r="NIZ163" i="10" s="1"/>
  <c r="NJE163" i="10" s="1"/>
  <c r="MZB163" i="10"/>
  <c r="MZD163" i="10" s="1"/>
  <c r="MZI163" i="10" s="1"/>
  <c r="MPF163" i="10"/>
  <c r="MPH163" i="10" s="1"/>
  <c r="MPM163" i="10" s="1"/>
  <c r="MFJ163" i="10"/>
  <c r="MFL163" i="10" s="1"/>
  <c r="MFQ163" i="10" s="1"/>
  <c r="LVN163" i="10"/>
  <c r="LVP163" i="10" s="1"/>
  <c r="LVU163" i="10" s="1"/>
  <c r="LLR163" i="10"/>
  <c r="LLT163" i="10" s="1"/>
  <c r="LLY163" i="10" s="1"/>
  <c r="LBV163" i="10"/>
  <c r="LBX163" i="10" s="1"/>
  <c r="LCC163" i="10" s="1"/>
  <c r="KRZ163" i="10"/>
  <c r="KSB163" i="10" s="1"/>
  <c r="KSG163" i="10" s="1"/>
  <c r="KID163" i="10"/>
  <c r="KIF163" i="10" s="1"/>
  <c r="KIK163" i="10" s="1"/>
  <c r="JYO163" i="10"/>
  <c r="JYH163" i="10"/>
  <c r="JYJ163" i="10" s="1"/>
  <c r="JON163" i="10"/>
  <c r="JOS163" i="10" s="1"/>
  <c r="JOL163" i="10"/>
  <c r="JEP163" i="10"/>
  <c r="JER163" i="10" s="1"/>
  <c r="JEW163" i="10" s="1"/>
  <c r="IUT163" i="10"/>
  <c r="IUV163" i="10" s="1"/>
  <c r="IVA163" i="10" s="1"/>
  <c r="IKX163" i="10"/>
  <c r="IKZ163" i="10" s="1"/>
  <c r="ILE163" i="10" s="1"/>
  <c r="IBB163" i="10"/>
  <c r="IBD163" i="10" s="1"/>
  <c r="IBI163" i="10" s="1"/>
  <c r="HRF163" i="10"/>
  <c r="HRH163" i="10" s="1"/>
  <c r="HRM163" i="10" s="1"/>
  <c r="HHJ163" i="10"/>
  <c r="HHL163" i="10" s="1"/>
  <c r="HHQ163" i="10" s="1"/>
  <c r="GXP163" i="10"/>
  <c r="GXU163" i="10" s="1"/>
  <c r="GXN163" i="10"/>
  <c r="GNY163" i="10"/>
  <c r="GNR163" i="10"/>
  <c r="GNT163" i="10" s="1"/>
  <c r="GDV163" i="10"/>
  <c r="GDX163" i="10" s="1"/>
  <c r="GEC163" i="10" s="1"/>
  <c r="FTZ163" i="10"/>
  <c r="FUB163" i="10" s="1"/>
  <c r="FUG163" i="10" s="1"/>
  <c r="FKF163" i="10"/>
  <c r="FKK163" i="10" s="1"/>
  <c r="FKD163" i="10"/>
  <c r="FAH163" i="10"/>
  <c r="FAJ163" i="10" s="1"/>
  <c r="FAO163" i="10" s="1"/>
  <c r="EQL163" i="10"/>
  <c r="EQN163" i="10" s="1"/>
  <c r="EQS163" i="10" s="1"/>
  <c r="EGP163" i="10"/>
  <c r="EGR163" i="10" s="1"/>
  <c r="EGW163" i="10" s="1"/>
  <c r="DWT163" i="10"/>
  <c r="DWV163" i="10" s="1"/>
  <c r="DXA163" i="10" s="1"/>
  <c r="DMZ163" i="10"/>
  <c r="DNE163" i="10" s="1"/>
  <c r="DMX163" i="10"/>
  <c r="DDB163" i="10"/>
  <c r="DDD163" i="10" s="1"/>
  <c r="DDI163" i="10" s="1"/>
  <c r="CTF163" i="10"/>
  <c r="CTH163" i="10" s="1"/>
  <c r="CTM163" i="10" s="1"/>
  <c r="CJJ163" i="10"/>
  <c r="CJL163" i="10" s="1"/>
  <c r="CJQ163" i="10" s="1"/>
  <c r="BZN163" i="10"/>
  <c r="BZP163" i="10" s="1"/>
  <c r="BZU163" i="10" s="1"/>
  <c r="BPR163" i="10"/>
  <c r="BPT163" i="10" s="1"/>
  <c r="BPY163" i="10" s="1"/>
  <c r="BFV163" i="10"/>
  <c r="BFX163" i="10" s="1"/>
  <c r="BGC163" i="10" s="1"/>
  <c r="AVZ163" i="10"/>
  <c r="AWB163" i="10" s="1"/>
  <c r="AWG163" i="10" s="1"/>
  <c r="AMD163" i="10"/>
  <c r="AMF163" i="10" s="1"/>
  <c r="AMK163" i="10" s="1"/>
  <c r="ACH163" i="10"/>
  <c r="ACJ163" i="10" s="1"/>
  <c r="ACO163" i="10" s="1"/>
  <c r="SL163" i="10"/>
  <c r="SN163" i="10" s="1"/>
  <c r="SS163" i="10" s="1"/>
  <c r="IP163" i="10"/>
  <c r="IR163" i="10" s="1"/>
  <c r="IW163" i="10" s="1"/>
  <c r="WVC162" i="10"/>
  <c r="WVB162" i="10"/>
  <c r="WVD162" i="10" s="1"/>
  <c r="WVI162" i="10" s="1"/>
  <c r="WLG162" i="10"/>
  <c r="WLF162" i="10"/>
  <c r="WBK162" i="10"/>
  <c r="WBJ162" i="10"/>
  <c r="VRO162" i="10"/>
  <c r="VRN162" i="10"/>
  <c r="VHS162" i="10"/>
  <c r="VHR162" i="10"/>
  <c r="UXW162" i="10"/>
  <c r="UXV162" i="10"/>
  <c r="UOA162" i="10"/>
  <c r="UNZ162" i="10"/>
  <c r="UEE162" i="10"/>
  <c r="UED162" i="10"/>
  <c r="TUI162" i="10"/>
  <c r="TUH162" i="10"/>
  <c r="TKM162" i="10"/>
  <c r="TKL162" i="10"/>
  <c r="TAQ162" i="10"/>
  <c r="TAP162" i="10"/>
  <c r="SQU162" i="10"/>
  <c r="SQT162" i="10"/>
  <c r="SGY162" i="10"/>
  <c r="SGX162" i="10"/>
  <c r="RXC162" i="10"/>
  <c r="RXB162" i="10"/>
  <c r="RNG162" i="10"/>
  <c r="RNF162" i="10"/>
  <c r="RDK162" i="10"/>
  <c r="RDJ162" i="10"/>
  <c r="QTO162" i="10"/>
  <c r="QTN162" i="10"/>
  <c r="QJS162" i="10"/>
  <c r="QJR162" i="10"/>
  <c r="PZW162" i="10"/>
  <c r="PZV162" i="10"/>
  <c r="PQA162" i="10"/>
  <c r="PPZ162" i="10"/>
  <c r="PGE162" i="10"/>
  <c r="PGD162" i="10"/>
  <c r="OWI162" i="10"/>
  <c r="OWH162" i="10"/>
  <c r="OMM162" i="10"/>
  <c r="OML162" i="10"/>
  <c r="OCQ162" i="10"/>
  <c r="OCP162" i="10"/>
  <c r="NSU162" i="10"/>
  <c r="NST162" i="10"/>
  <c r="NIY162" i="10"/>
  <c r="NIX162" i="10"/>
  <c r="MZC162" i="10"/>
  <c r="MZB162" i="10"/>
  <c r="MPG162" i="10"/>
  <c r="MPH162" i="10" s="1"/>
  <c r="MPM162" i="10" s="1"/>
  <c r="MPF162" i="10"/>
  <c r="MFK162" i="10"/>
  <c r="MFL162" i="10" s="1"/>
  <c r="MFQ162" i="10" s="1"/>
  <c r="MFJ162" i="10"/>
  <c r="LVO162" i="10"/>
  <c r="LVN162" i="10"/>
  <c r="LLS162" i="10"/>
  <c r="LLR162" i="10"/>
  <c r="LBW162" i="10"/>
  <c r="LBV162" i="10"/>
  <c r="KSA162" i="10"/>
  <c r="KRZ162" i="10"/>
  <c r="KIE162" i="10"/>
  <c r="KID162" i="10"/>
  <c r="JYI162" i="10"/>
  <c r="JYH162" i="10"/>
  <c r="JOM162" i="10"/>
  <c r="JOL162" i="10"/>
  <c r="JEQ162" i="10"/>
  <c r="JER162" i="10" s="1"/>
  <c r="JEW162" i="10" s="1"/>
  <c r="JEP162" i="10"/>
  <c r="IUU162" i="10"/>
  <c r="IUT162" i="10"/>
  <c r="IKY162" i="10"/>
  <c r="IKX162" i="10"/>
  <c r="IBC162" i="10"/>
  <c r="IBB162" i="10"/>
  <c r="IBD162" i="10" s="1"/>
  <c r="IBI162" i="10" s="1"/>
  <c r="HRG162" i="10"/>
  <c r="HRF162" i="10"/>
  <c r="HHK162" i="10"/>
  <c r="HHJ162" i="10"/>
  <c r="HHL162" i="10" s="1"/>
  <c r="HHQ162" i="10" s="1"/>
  <c r="GXO162" i="10"/>
  <c r="GXN162" i="10"/>
  <c r="GXP162" i="10" s="1"/>
  <c r="GXU162" i="10" s="1"/>
  <c r="GNS162" i="10"/>
  <c r="GNR162" i="10"/>
  <c r="GDW162" i="10"/>
  <c r="GDV162" i="10"/>
  <c r="FUA162" i="10"/>
  <c r="FTZ162" i="10"/>
  <c r="FKE162" i="10"/>
  <c r="FKD162" i="10"/>
  <c r="FAI162" i="10"/>
  <c r="FAH162" i="10"/>
  <c r="FAJ162" i="10" s="1"/>
  <c r="FAO162" i="10" s="1"/>
  <c r="EQM162" i="10"/>
  <c r="EQL162" i="10"/>
  <c r="EGQ162" i="10"/>
  <c r="EGP162" i="10"/>
  <c r="EGR162" i="10" s="1"/>
  <c r="EGW162" i="10" s="1"/>
  <c r="DWU162" i="10"/>
  <c r="DWT162" i="10"/>
  <c r="DWV162" i="10" s="1"/>
  <c r="DXA162" i="10" s="1"/>
  <c r="DMY162" i="10"/>
  <c r="DMX162" i="10"/>
  <c r="DMZ162" i="10" s="1"/>
  <c r="DNE162" i="10" s="1"/>
  <c r="DDC162" i="10"/>
  <c r="DDB162" i="10"/>
  <c r="CTG162" i="10"/>
  <c r="CTF162" i="10"/>
  <c r="CJK162" i="10"/>
  <c r="CJJ162" i="10"/>
  <c r="BZO162" i="10"/>
  <c r="BZN162" i="10"/>
  <c r="BZP162" i="10" s="1"/>
  <c r="BZU162" i="10" s="1"/>
  <c r="BPS162" i="10"/>
  <c r="BPR162" i="10"/>
  <c r="BFW162" i="10"/>
  <c r="BFV162" i="10"/>
  <c r="AWA162" i="10"/>
  <c r="AVZ162" i="10"/>
  <c r="AME162" i="10"/>
  <c r="AMD162" i="10"/>
  <c r="ACI162" i="10"/>
  <c r="ACH162" i="10"/>
  <c r="SM162" i="10"/>
  <c r="SL162" i="10"/>
  <c r="IQ162" i="10"/>
  <c r="IP162" i="10"/>
  <c r="WVB160" i="10"/>
  <c r="WVH160" i="10" s="1"/>
  <c r="WVI160" i="10" s="1"/>
  <c r="WLF160" i="10"/>
  <c r="WLL160" i="10" s="1"/>
  <c r="WLM160" i="10" s="1"/>
  <c r="WBJ160" i="10"/>
  <c r="WBP160" i="10" s="1"/>
  <c r="WBQ160" i="10" s="1"/>
  <c r="VRN160" i="10"/>
  <c r="VRT160" i="10" s="1"/>
  <c r="VRU160" i="10" s="1"/>
  <c r="VHR160" i="10"/>
  <c r="VHX160" i="10" s="1"/>
  <c r="VHY160" i="10" s="1"/>
  <c r="UXV160" i="10"/>
  <c r="UYB160" i="10" s="1"/>
  <c r="UYC160" i="10" s="1"/>
  <c r="UNZ160" i="10"/>
  <c r="UOF160" i="10" s="1"/>
  <c r="UOG160" i="10" s="1"/>
  <c r="UED160" i="10"/>
  <c r="UEJ160" i="10" s="1"/>
  <c r="UEK160" i="10" s="1"/>
  <c r="TUH160" i="10"/>
  <c r="TUN160" i="10" s="1"/>
  <c r="TUO160" i="10" s="1"/>
  <c r="TKL160" i="10"/>
  <c r="TKR160" i="10" s="1"/>
  <c r="TKS160" i="10" s="1"/>
  <c r="TAP160" i="10"/>
  <c r="TAV160" i="10" s="1"/>
  <c r="TAW160" i="10" s="1"/>
  <c r="SQT160" i="10"/>
  <c r="SQZ160" i="10" s="1"/>
  <c r="SRA160" i="10" s="1"/>
  <c r="SGX160" i="10"/>
  <c r="SHD160" i="10" s="1"/>
  <c r="SHE160" i="10" s="1"/>
  <c r="RXB160" i="10"/>
  <c r="RXH160" i="10" s="1"/>
  <c r="RXI160" i="10" s="1"/>
  <c r="RNF160" i="10"/>
  <c r="RNL160" i="10" s="1"/>
  <c r="RNM160" i="10" s="1"/>
  <c r="RDJ160" i="10"/>
  <c r="RDP160" i="10" s="1"/>
  <c r="RDQ160" i="10" s="1"/>
  <c r="QTN160" i="10"/>
  <c r="QTT160" i="10" s="1"/>
  <c r="QTU160" i="10" s="1"/>
  <c r="QJR160" i="10"/>
  <c r="QJX160" i="10" s="1"/>
  <c r="QJY160" i="10" s="1"/>
  <c r="PZV160" i="10"/>
  <c r="QAB160" i="10" s="1"/>
  <c r="QAC160" i="10" s="1"/>
  <c r="PPZ160" i="10"/>
  <c r="PQF160" i="10" s="1"/>
  <c r="PQG160" i="10" s="1"/>
  <c r="PGD160" i="10"/>
  <c r="PGJ160" i="10" s="1"/>
  <c r="PGK160" i="10" s="1"/>
  <c r="OWH160" i="10"/>
  <c r="OWN160" i="10" s="1"/>
  <c r="OWO160" i="10" s="1"/>
  <c r="OML160" i="10"/>
  <c r="OMR160" i="10" s="1"/>
  <c r="OMS160" i="10" s="1"/>
  <c r="OCP160" i="10"/>
  <c r="OCV160" i="10" s="1"/>
  <c r="OCW160" i="10" s="1"/>
  <c r="NST160" i="10"/>
  <c r="NSZ160" i="10" s="1"/>
  <c r="NTA160" i="10" s="1"/>
  <c r="NIX160" i="10"/>
  <c r="NJD160" i="10" s="1"/>
  <c r="NJE160" i="10" s="1"/>
  <c r="MZB160" i="10"/>
  <c r="MZH160" i="10" s="1"/>
  <c r="MZI160" i="10" s="1"/>
  <c r="MPF160" i="10"/>
  <c r="MPL160" i="10" s="1"/>
  <c r="MPM160" i="10" s="1"/>
  <c r="MFJ160" i="10"/>
  <c r="MFP160" i="10" s="1"/>
  <c r="MFQ160" i="10" s="1"/>
  <c r="LVN160" i="10"/>
  <c r="LVT160" i="10" s="1"/>
  <c r="LVU160" i="10" s="1"/>
  <c r="LLR160" i="10"/>
  <c r="LLX160" i="10" s="1"/>
  <c r="LLY160" i="10" s="1"/>
  <c r="LBV160" i="10"/>
  <c r="LCB160" i="10" s="1"/>
  <c r="LCC160" i="10" s="1"/>
  <c r="KRZ160" i="10"/>
  <c r="KSF160" i="10" s="1"/>
  <c r="KSG160" i="10" s="1"/>
  <c r="KID160" i="10"/>
  <c r="KIJ160" i="10" s="1"/>
  <c r="KIK160" i="10" s="1"/>
  <c r="JYH160" i="10"/>
  <c r="JYN160" i="10" s="1"/>
  <c r="JYO160" i="10" s="1"/>
  <c r="JOL160" i="10"/>
  <c r="JOR160" i="10" s="1"/>
  <c r="JOS160" i="10" s="1"/>
  <c r="JEP160" i="10"/>
  <c r="JEV160" i="10" s="1"/>
  <c r="JEW160" i="10" s="1"/>
  <c r="IUT160" i="10"/>
  <c r="IUZ160" i="10" s="1"/>
  <c r="IVA160" i="10" s="1"/>
  <c r="IKX160" i="10"/>
  <c r="ILD160" i="10" s="1"/>
  <c r="ILE160" i="10" s="1"/>
  <c r="IBB160" i="10"/>
  <c r="IBH160" i="10" s="1"/>
  <c r="IBI160" i="10" s="1"/>
  <c r="HRF160" i="10"/>
  <c r="HRL160" i="10" s="1"/>
  <c r="HRM160" i="10" s="1"/>
  <c r="HHJ160" i="10"/>
  <c r="HHP160" i="10" s="1"/>
  <c r="HHQ160" i="10" s="1"/>
  <c r="GXN160" i="10"/>
  <c r="GXT160" i="10" s="1"/>
  <c r="GXU160" i="10" s="1"/>
  <c r="GNR160" i="10"/>
  <c r="GNX160" i="10" s="1"/>
  <c r="GNY160" i="10" s="1"/>
  <c r="GDV160" i="10"/>
  <c r="GEB160" i="10" s="1"/>
  <c r="GEC160" i="10" s="1"/>
  <c r="FTZ160" i="10"/>
  <c r="FUF160" i="10" s="1"/>
  <c r="FUG160" i="10" s="1"/>
  <c r="FKD160" i="10"/>
  <c r="FKJ160" i="10" s="1"/>
  <c r="FKK160" i="10" s="1"/>
  <c r="FAH160" i="10"/>
  <c r="FAN160" i="10" s="1"/>
  <c r="FAO160" i="10" s="1"/>
  <c r="EQL160" i="10"/>
  <c r="EQR160" i="10" s="1"/>
  <c r="EQS160" i="10" s="1"/>
  <c r="EGP160" i="10"/>
  <c r="EGV160" i="10" s="1"/>
  <c r="EGW160" i="10" s="1"/>
  <c r="DWT160" i="10"/>
  <c r="DWZ160" i="10" s="1"/>
  <c r="DXA160" i="10" s="1"/>
  <c r="DMX160" i="10"/>
  <c r="DND160" i="10" s="1"/>
  <c r="DNE160" i="10" s="1"/>
  <c r="DDB160" i="10"/>
  <c r="DDH160" i="10" s="1"/>
  <c r="DDI160" i="10" s="1"/>
  <c r="CTF160" i="10"/>
  <c r="CTL160" i="10" s="1"/>
  <c r="CTM160" i="10" s="1"/>
  <c r="CJJ160" i="10"/>
  <c r="CJP160" i="10" s="1"/>
  <c r="CJQ160" i="10" s="1"/>
  <c r="BZN160" i="10"/>
  <c r="BZT160" i="10" s="1"/>
  <c r="BZU160" i="10" s="1"/>
  <c r="BPR160" i="10"/>
  <c r="BPX160" i="10" s="1"/>
  <c r="BPY160" i="10" s="1"/>
  <c r="BFV160" i="10"/>
  <c r="BGB160" i="10" s="1"/>
  <c r="BGC160" i="10" s="1"/>
  <c r="AVZ160" i="10"/>
  <c r="AWF160" i="10" s="1"/>
  <c r="AWG160" i="10" s="1"/>
  <c r="AMD160" i="10"/>
  <c r="AMJ160" i="10" s="1"/>
  <c r="AMK160" i="10" s="1"/>
  <c r="ACH160" i="10"/>
  <c r="ACN160" i="10" s="1"/>
  <c r="ACO160" i="10" s="1"/>
  <c r="SL160" i="10"/>
  <c r="SR160" i="10" s="1"/>
  <c r="SS160" i="10" s="1"/>
  <c r="IP160" i="10"/>
  <c r="IV160" i="10" s="1"/>
  <c r="IW160" i="10" s="1"/>
  <c r="WVB159" i="10"/>
  <c r="WVF159" i="10" s="1"/>
  <c r="WVI159" i="10" s="1"/>
  <c r="WLF159" i="10"/>
  <c r="WLJ159" i="10" s="1"/>
  <c r="WLM159" i="10" s="1"/>
  <c r="WBJ159" i="10"/>
  <c r="WBN159" i="10" s="1"/>
  <c r="WBQ159" i="10" s="1"/>
  <c r="VRN159" i="10"/>
  <c r="VRR159" i="10" s="1"/>
  <c r="VRU159" i="10" s="1"/>
  <c r="VHR159" i="10"/>
  <c r="VHV159" i="10" s="1"/>
  <c r="VHY159" i="10" s="1"/>
  <c r="UXV159" i="10"/>
  <c r="UXZ159" i="10" s="1"/>
  <c r="UYC159" i="10" s="1"/>
  <c r="UNZ159" i="10"/>
  <c r="UOD159" i="10" s="1"/>
  <c r="UOG159" i="10" s="1"/>
  <c r="UED159" i="10"/>
  <c r="UEH159" i="10" s="1"/>
  <c r="UEK159" i="10" s="1"/>
  <c r="TUH159" i="10"/>
  <c r="TUL159" i="10" s="1"/>
  <c r="TUO159" i="10" s="1"/>
  <c r="TKL159" i="10"/>
  <c r="TKP159" i="10" s="1"/>
  <c r="TKS159" i="10" s="1"/>
  <c r="TAP159" i="10"/>
  <c r="TAT159" i="10" s="1"/>
  <c r="TAW159" i="10" s="1"/>
  <c r="SQT159" i="10"/>
  <c r="SQX159" i="10" s="1"/>
  <c r="SRA159" i="10" s="1"/>
  <c r="SGX159" i="10"/>
  <c r="SHB159" i="10" s="1"/>
  <c r="SHE159" i="10" s="1"/>
  <c r="RXB159" i="10"/>
  <c r="RXF159" i="10" s="1"/>
  <c r="RXI159" i="10" s="1"/>
  <c r="RNF159" i="10"/>
  <c r="RNJ159" i="10" s="1"/>
  <c r="RNM159" i="10" s="1"/>
  <c r="RDJ159" i="10"/>
  <c r="RDN159" i="10" s="1"/>
  <c r="RDQ159" i="10" s="1"/>
  <c r="QTN159" i="10"/>
  <c r="QTR159" i="10" s="1"/>
  <c r="QTU159" i="10" s="1"/>
  <c r="QJR159" i="10"/>
  <c r="QJV159" i="10" s="1"/>
  <c r="QJY159" i="10" s="1"/>
  <c r="PZV159" i="10"/>
  <c r="PZZ159" i="10" s="1"/>
  <c r="QAC159" i="10" s="1"/>
  <c r="PPZ159" i="10"/>
  <c r="PQD159" i="10" s="1"/>
  <c r="PQG159" i="10" s="1"/>
  <c r="PGD159" i="10"/>
  <c r="PGH159" i="10" s="1"/>
  <c r="PGK159" i="10" s="1"/>
  <c r="OWH159" i="10"/>
  <c r="OWL159" i="10" s="1"/>
  <c r="OWO159" i="10" s="1"/>
  <c r="OML159" i="10"/>
  <c r="OMP159" i="10" s="1"/>
  <c r="OMS159" i="10" s="1"/>
  <c r="OCP159" i="10"/>
  <c r="OCT159" i="10" s="1"/>
  <c r="OCW159" i="10" s="1"/>
  <c r="NST159" i="10"/>
  <c r="NSX159" i="10" s="1"/>
  <c r="NTA159" i="10" s="1"/>
  <c r="NIX159" i="10"/>
  <c r="NJB159" i="10" s="1"/>
  <c r="NJE159" i="10" s="1"/>
  <c r="MZB159" i="10"/>
  <c r="MZF159" i="10" s="1"/>
  <c r="MZI159" i="10" s="1"/>
  <c r="MPF159" i="10"/>
  <c r="MPJ159" i="10" s="1"/>
  <c r="MPM159" i="10" s="1"/>
  <c r="MFJ159" i="10"/>
  <c r="MFN159" i="10" s="1"/>
  <c r="MFQ159" i="10" s="1"/>
  <c r="LVN159" i="10"/>
  <c r="LVR159" i="10" s="1"/>
  <c r="LVU159" i="10" s="1"/>
  <c r="LLR159" i="10"/>
  <c r="LLV159" i="10" s="1"/>
  <c r="LLY159" i="10" s="1"/>
  <c r="LBV159" i="10"/>
  <c r="LBZ159" i="10" s="1"/>
  <c r="LCC159" i="10" s="1"/>
  <c r="KRZ159" i="10"/>
  <c r="KSD159" i="10" s="1"/>
  <c r="KSG159" i="10" s="1"/>
  <c r="KID159" i="10"/>
  <c r="KIH159" i="10" s="1"/>
  <c r="KIK159" i="10" s="1"/>
  <c r="JYH159" i="10"/>
  <c r="JYL159" i="10" s="1"/>
  <c r="JYO159" i="10" s="1"/>
  <c r="JOL159" i="10"/>
  <c r="JOP159" i="10" s="1"/>
  <c r="JOS159" i="10" s="1"/>
  <c r="JEP159" i="10"/>
  <c r="JET159" i="10" s="1"/>
  <c r="JEW159" i="10" s="1"/>
  <c r="IUT159" i="10"/>
  <c r="IUX159" i="10" s="1"/>
  <c r="IVA159" i="10" s="1"/>
  <c r="IKX159" i="10"/>
  <c r="ILB159" i="10" s="1"/>
  <c r="ILE159" i="10" s="1"/>
  <c r="IBB159" i="10"/>
  <c r="IBF159" i="10" s="1"/>
  <c r="IBI159" i="10" s="1"/>
  <c r="HRF159" i="10"/>
  <c r="HRJ159" i="10" s="1"/>
  <c r="HRM159" i="10" s="1"/>
  <c r="HHJ159" i="10"/>
  <c r="HHN159" i="10" s="1"/>
  <c r="HHQ159" i="10" s="1"/>
  <c r="GXN159" i="10"/>
  <c r="GXR159" i="10" s="1"/>
  <c r="GXU159" i="10" s="1"/>
  <c r="GNR159" i="10"/>
  <c r="GNV159" i="10" s="1"/>
  <c r="GNY159" i="10" s="1"/>
  <c r="GDV159" i="10"/>
  <c r="GDZ159" i="10" s="1"/>
  <c r="GEC159" i="10" s="1"/>
  <c r="FTZ159" i="10"/>
  <c r="FUD159" i="10" s="1"/>
  <c r="FUG159" i="10" s="1"/>
  <c r="FKD159" i="10"/>
  <c r="FKH159" i="10" s="1"/>
  <c r="FKK159" i="10" s="1"/>
  <c r="FAH159" i="10"/>
  <c r="FAL159" i="10" s="1"/>
  <c r="FAO159" i="10" s="1"/>
  <c r="EQL159" i="10"/>
  <c r="EQP159" i="10" s="1"/>
  <c r="EQS159" i="10" s="1"/>
  <c r="EGP159" i="10"/>
  <c r="EGT159" i="10" s="1"/>
  <c r="EGW159" i="10" s="1"/>
  <c r="DWT159" i="10"/>
  <c r="DWX159" i="10" s="1"/>
  <c r="DXA159" i="10" s="1"/>
  <c r="DMX159" i="10"/>
  <c r="DNB159" i="10" s="1"/>
  <c r="DNE159" i="10" s="1"/>
  <c r="DDB159" i="10"/>
  <c r="DDF159" i="10" s="1"/>
  <c r="DDI159" i="10" s="1"/>
  <c r="CTF159" i="10"/>
  <c r="CTJ159" i="10" s="1"/>
  <c r="CTM159" i="10" s="1"/>
  <c r="CJJ159" i="10"/>
  <c r="CJN159" i="10" s="1"/>
  <c r="CJQ159" i="10" s="1"/>
  <c r="BZN159" i="10"/>
  <c r="BZR159" i="10" s="1"/>
  <c r="BZU159" i="10" s="1"/>
  <c r="BPR159" i="10"/>
  <c r="BPV159" i="10" s="1"/>
  <c r="BPY159" i="10" s="1"/>
  <c r="BFV159" i="10"/>
  <c r="BFZ159" i="10" s="1"/>
  <c r="BGC159" i="10" s="1"/>
  <c r="AVZ159" i="10"/>
  <c r="AWD159" i="10" s="1"/>
  <c r="AWG159" i="10" s="1"/>
  <c r="AMD159" i="10"/>
  <c r="AMH159" i="10" s="1"/>
  <c r="AMK159" i="10" s="1"/>
  <c r="ACH159" i="10"/>
  <c r="ACL159" i="10" s="1"/>
  <c r="ACO159" i="10" s="1"/>
  <c r="SL159" i="10"/>
  <c r="SP159" i="10" s="1"/>
  <c r="SS159" i="10" s="1"/>
  <c r="IP159" i="10"/>
  <c r="IT159" i="10" s="1"/>
  <c r="IW159" i="10" s="1"/>
  <c r="WVB157" i="10"/>
  <c r="WVD157" i="10" s="1"/>
  <c r="WVI157" i="10" s="1"/>
  <c r="WLF157" i="10"/>
  <c r="WLH157" i="10" s="1"/>
  <c r="WLM157" i="10" s="1"/>
  <c r="WBJ157" i="10"/>
  <c r="WBL157" i="10" s="1"/>
  <c r="WBQ157" i="10" s="1"/>
  <c r="VRN157" i="10"/>
  <c r="VRP157" i="10" s="1"/>
  <c r="VRU157" i="10" s="1"/>
  <c r="VHR157" i="10"/>
  <c r="VHT157" i="10" s="1"/>
  <c r="VHY157" i="10" s="1"/>
  <c r="UXV157" i="10"/>
  <c r="UXX157" i="10" s="1"/>
  <c r="UYC157" i="10" s="1"/>
  <c r="UNZ157" i="10"/>
  <c r="UOB157" i="10" s="1"/>
  <c r="UOG157" i="10" s="1"/>
  <c r="UED157" i="10"/>
  <c r="UEF157" i="10" s="1"/>
  <c r="UEK157" i="10" s="1"/>
  <c r="TUH157" i="10"/>
  <c r="TUJ157" i="10" s="1"/>
  <c r="TUO157" i="10" s="1"/>
  <c r="TKL157" i="10"/>
  <c r="TKN157" i="10" s="1"/>
  <c r="TKS157" i="10" s="1"/>
  <c r="TAP157" i="10"/>
  <c r="TAR157" i="10" s="1"/>
  <c r="TAW157" i="10" s="1"/>
  <c r="SQT157" i="10"/>
  <c r="SQV157" i="10" s="1"/>
  <c r="SRA157" i="10" s="1"/>
  <c r="SGX157" i="10"/>
  <c r="SGZ157" i="10" s="1"/>
  <c r="SHE157" i="10" s="1"/>
  <c r="RXB157" i="10"/>
  <c r="RXD157" i="10" s="1"/>
  <c r="RXI157" i="10" s="1"/>
  <c r="RNF157" i="10"/>
  <c r="RNH157" i="10" s="1"/>
  <c r="RNM157" i="10" s="1"/>
  <c r="RDJ157" i="10"/>
  <c r="RDL157" i="10" s="1"/>
  <c r="RDQ157" i="10" s="1"/>
  <c r="QTN157" i="10"/>
  <c r="QTP157" i="10" s="1"/>
  <c r="QTU157" i="10" s="1"/>
  <c r="QJR157" i="10"/>
  <c r="QJT157" i="10" s="1"/>
  <c r="QJY157" i="10" s="1"/>
  <c r="PZV157" i="10"/>
  <c r="PZX157" i="10" s="1"/>
  <c r="QAC157" i="10" s="1"/>
  <c r="PPZ157" i="10"/>
  <c r="PQB157" i="10" s="1"/>
  <c r="PQG157" i="10" s="1"/>
  <c r="PGD157" i="10"/>
  <c r="PGF157" i="10" s="1"/>
  <c r="PGK157" i="10" s="1"/>
  <c r="OWH157" i="10"/>
  <c r="OWJ157" i="10" s="1"/>
  <c r="OWO157" i="10" s="1"/>
  <c r="OML157" i="10"/>
  <c r="OMN157" i="10" s="1"/>
  <c r="OMS157" i="10" s="1"/>
  <c r="OCP157" i="10"/>
  <c r="OCR157" i="10" s="1"/>
  <c r="OCW157" i="10" s="1"/>
  <c r="NST157" i="10"/>
  <c r="NSV157" i="10" s="1"/>
  <c r="NTA157" i="10" s="1"/>
  <c r="NIX157" i="10"/>
  <c r="NIZ157" i="10" s="1"/>
  <c r="NJE157" i="10" s="1"/>
  <c r="MZB157" i="10"/>
  <c r="MZD157" i="10" s="1"/>
  <c r="MZI157" i="10" s="1"/>
  <c r="MPF157" i="10"/>
  <c r="MPH157" i="10" s="1"/>
  <c r="MPM157" i="10" s="1"/>
  <c r="MFJ157" i="10"/>
  <c r="MFL157" i="10" s="1"/>
  <c r="MFQ157" i="10" s="1"/>
  <c r="LVN157" i="10"/>
  <c r="LVP157" i="10" s="1"/>
  <c r="LVU157" i="10" s="1"/>
  <c r="LLR157" i="10"/>
  <c r="LLT157" i="10" s="1"/>
  <c r="LLY157" i="10" s="1"/>
  <c r="LBV157" i="10"/>
  <c r="LBX157" i="10" s="1"/>
  <c r="LCC157" i="10" s="1"/>
  <c r="KRZ157" i="10"/>
  <c r="KSB157" i="10" s="1"/>
  <c r="KSG157" i="10" s="1"/>
  <c r="KID157" i="10"/>
  <c r="KIF157" i="10" s="1"/>
  <c r="KIK157" i="10" s="1"/>
  <c r="JYH157" i="10"/>
  <c r="JYJ157" i="10" s="1"/>
  <c r="JYO157" i="10" s="1"/>
  <c r="JOL157" i="10"/>
  <c r="JON157" i="10" s="1"/>
  <c r="JOS157" i="10" s="1"/>
  <c r="JEP157" i="10"/>
  <c r="JER157" i="10" s="1"/>
  <c r="JEW157" i="10" s="1"/>
  <c r="IUT157" i="10"/>
  <c r="IUV157" i="10" s="1"/>
  <c r="IVA157" i="10" s="1"/>
  <c r="IKX157" i="10"/>
  <c r="IKZ157" i="10" s="1"/>
  <c r="ILE157" i="10" s="1"/>
  <c r="IBB157" i="10"/>
  <c r="IBD157" i="10" s="1"/>
  <c r="IBI157" i="10" s="1"/>
  <c r="HRF157" i="10"/>
  <c r="HRH157" i="10" s="1"/>
  <c r="HRM157" i="10" s="1"/>
  <c r="HHJ157" i="10"/>
  <c r="HHL157" i="10" s="1"/>
  <c r="HHQ157" i="10" s="1"/>
  <c r="GXN157" i="10"/>
  <c r="GXP157" i="10" s="1"/>
  <c r="GXU157" i="10" s="1"/>
  <c r="GNR157" i="10"/>
  <c r="GNT157" i="10" s="1"/>
  <c r="GNY157" i="10" s="1"/>
  <c r="GDV157" i="10"/>
  <c r="GDX157" i="10" s="1"/>
  <c r="GEC157" i="10" s="1"/>
  <c r="FTZ157" i="10"/>
  <c r="FUB157" i="10" s="1"/>
  <c r="FUG157" i="10" s="1"/>
  <c r="FKD157" i="10"/>
  <c r="FKF157" i="10" s="1"/>
  <c r="FKK157" i="10" s="1"/>
  <c r="FAH157" i="10"/>
  <c r="FAJ157" i="10" s="1"/>
  <c r="FAO157" i="10" s="1"/>
  <c r="EQL157" i="10"/>
  <c r="EQN157" i="10" s="1"/>
  <c r="EQS157" i="10" s="1"/>
  <c r="EGP157" i="10"/>
  <c r="EGR157" i="10" s="1"/>
  <c r="EGW157" i="10" s="1"/>
  <c r="DWT157" i="10"/>
  <c r="DWV157" i="10" s="1"/>
  <c r="DXA157" i="10" s="1"/>
  <c r="DMX157" i="10"/>
  <c r="DMZ157" i="10" s="1"/>
  <c r="DNE157" i="10" s="1"/>
  <c r="DDB157" i="10"/>
  <c r="DDD157" i="10" s="1"/>
  <c r="DDI157" i="10" s="1"/>
  <c r="CTF157" i="10"/>
  <c r="CTH157" i="10" s="1"/>
  <c r="CTM157" i="10" s="1"/>
  <c r="CJJ157" i="10"/>
  <c r="CJL157" i="10" s="1"/>
  <c r="CJQ157" i="10" s="1"/>
  <c r="BZN157" i="10"/>
  <c r="BZP157" i="10" s="1"/>
  <c r="BZU157" i="10" s="1"/>
  <c r="BPR157" i="10"/>
  <c r="BPT157" i="10" s="1"/>
  <c r="BPY157" i="10" s="1"/>
  <c r="BFV157" i="10"/>
  <c r="BFX157" i="10" s="1"/>
  <c r="BGC157" i="10" s="1"/>
  <c r="AVZ157" i="10"/>
  <c r="AWB157" i="10" s="1"/>
  <c r="AWG157" i="10" s="1"/>
  <c r="AMD157" i="10"/>
  <c r="AMF157" i="10" s="1"/>
  <c r="AMK157" i="10" s="1"/>
  <c r="ACH157" i="10"/>
  <c r="ACJ157" i="10" s="1"/>
  <c r="ACO157" i="10" s="1"/>
  <c r="SL157" i="10"/>
  <c r="SN157" i="10" s="1"/>
  <c r="SS157" i="10" s="1"/>
  <c r="IP157" i="10"/>
  <c r="IR157" i="10" s="1"/>
  <c r="IW157" i="10" s="1"/>
  <c r="WVC156" i="10"/>
  <c r="WVB156" i="10"/>
  <c r="WLG156" i="10"/>
  <c r="WLF156" i="10"/>
  <c r="WBK156" i="10"/>
  <c r="WBJ156" i="10"/>
  <c r="VRO156" i="10"/>
  <c r="VRN156" i="10"/>
  <c r="VHS156" i="10"/>
  <c r="VHR156" i="10"/>
  <c r="UXW156" i="10"/>
  <c r="UXV156" i="10"/>
  <c r="UOA156" i="10"/>
  <c r="UNZ156" i="10"/>
  <c r="UEE156" i="10"/>
  <c r="UED156" i="10"/>
  <c r="TUI156" i="10"/>
  <c r="TUH156" i="10"/>
  <c r="TKM156" i="10"/>
  <c r="TKL156" i="10"/>
  <c r="TAQ156" i="10"/>
  <c r="TAP156" i="10"/>
  <c r="SQU156" i="10"/>
  <c r="SQT156" i="10"/>
  <c r="SGY156" i="10"/>
  <c r="SGX156" i="10"/>
  <c r="SGZ156" i="10" s="1"/>
  <c r="SHE156" i="10" s="1"/>
  <c r="RXC156" i="10"/>
  <c r="RXB156" i="10"/>
  <c r="RNG156" i="10"/>
  <c r="RNF156" i="10"/>
  <c r="RNH156" i="10" s="1"/>
  <c r="RNM156" i="10" s="1"/>
  <c r="RDK156" i="10"/>
  <c r="RDJ156" i="10"/>
  <c r="QTO156" i="10"/>
  <c r="QTN156" i="10"/>
  <c r="QTP156" i="10" s="1"/>
  <c r="QTU156" i="10" s="1"/>
  <c r="QJS156" i="10"/>
  <c r="QJR156" i="10"/>
  <c r="PZW156" i="10"/>
  <c r="PZV156" i="10"/>
  <c r="PZX156" i="10" s="1"/>
  <c r="QAC156" i="10" s="1"/>
  <c r="PQA156" i="10"/>
  <c r="PPZ156" i="10"/>
  <c r="PGE156" i="10"/>
  <c r="PGD156" i="10"/>
  <c r="PGF156" i="10" s="1"/>
  <c r="PGK156" i="10" s="1"/>
  <c r="OWI156" i="10"/>
  <c r="OWH156" i="10"/>
  <c r="OMM156" i="10"/>
  <c r="OML156" i="10"/>
  <c r="OMN156" i="10" s="1"/>
  <c r="OMS156" i="10" s="1"/>
  <c r="OCQ156" i="10"/>
  <c r="OCP156" i="10"/>
  <c r="NSU156" i="10"/>
  <c r="NST156" i="10"/>
  <c r="NSV156" i="10" s="1"/>
  <c r="NTA156" i="10" s="1"/>
  <c r="NIY156" i="10"/>
  <c r="NIX156" i="10"/>
  <c r="MZC156" i="10"/>
  <c r="MZB156" i="10"/>
  <c r="MZD156" i="10" s="1"/>
  <c r="MZI156" i="10" s="1"/>
  <c r="MPG156" i="10"/>
  <c r="MPF156" i="10"/>
  <c r="MFK156" i="10"/>
  <c r="MFJ156" i="10"/>
  <c r="MFL156" i="10" s="1"/>
  <c r="MFQ156" i="10" s="1"/>
  <c r="LVO156" i="10"/>
  <c r="LVN156" i="10"/>
  <c r="LLS156" i="10"/>
  <c r="LLR156" i="10"/>
  <c r="LLT156" i="10" s="1"/>
  <c r="LLY156" i="10" s="1"/>
  <c r="LBW156" i="10"/>
  <c r="LBV156" i="10"/>
  <c r="KSA156" i="10"/>
  <c r="KRZ156" i="10"/>
  <c r="KSB156" i="10" s="1"/>
  <c r="KSG156" i="10" s="1"/>
  <c r="KIE156" i="10"/>
  <c r="KID156" i="10"/>
  <c r="JYI156" i="10"/>
  <c r="JYH156" i="10"/>
  <c r="JYJ156" i="10" s="1"/>
  <c r="JYO156" i="10" s="1"/>
  <c r="JOM156" i="10"/>
  <c r="JOL156" i="10"/>
  <c r="JEQ156" i="10"/>
  <c r="JEP156" i="10"/>
  <c r="JER156" i="10" s="1"/>
  <c r="JEW156" i="10" s="1"/>
  <c r="IUU156" i="10"/>
  <c r="IUT156" i="10"/>
  <c r="IKY156" i="10"/>
  <c r="IKX156" i="10"/>
  <c r="IKZ156" i="10" s="1"/>
  <c r="ILE156" i="10" s="1"/>
  <c r="IBC156" i="10"/>
  <c r="IBB156" i="10"/>
  <c r="HRG156" i="10"/>
  <c r="HRF156" i="10"/>
  <c r="HRH156" i="10" s="1"/>
  <c r="HRM156" i="10" s="1"/>
  <c r="HHK156" i="10"/>
  <c r="HHJ156" i="10"/>
  <c r="GXO156" i="10"/>
  <c r="GXN156" i="10"/>
  <c r="GXP156" i="10" s="1"/>
  <c r="GXU156" i="10" s="1"/>
  <c r="GNS156" i="10"/>
  <c r="GNR156" i="10"/>
  <c r="GDW156" i="10"/>
  <c r="GDV156" i="10"/>
  <c r="GDX156" i="10" s="1"/>
  <c r="GEC156" i="10" s="1"/>
  <c r="FUA156" i="10"/>
  <c r="FTZ156" i="10"/>
  <c r="FKE156" i="10"/>
  <c r="FKD156" i="10"/>
  <c r="FKF156" i="10" s="1"/>
  <c r="FKK156" i="10" s="1"/>
  <c r="FAI156" i="10"/>
  <c r="FAH156" i="10"/>
  <c r="EQM156" i="10"/>
  <c r="EQL156" i="10"/>
  <c r="EQN156" i="10" s="1"/>
  <c r="EQS156" i="10" s="1"/>
  <c r="EGQ156" i="10"/>
  <c r="EGP156" i="10"/>
  <c r="DWU156" i="10"/>
  <c r="DWT156" i="10"/>
  <c r="DWV156" i="10" s="1"/>
  <c r="DXA156" i="10" s="1"/>
  <c r="DMY156" i="10"/>
  <c r="DMX156" i="10"/>
  <c r="DDC156" i="10"/>
  <c r="DDB156" i="10"/>
  <c r="DDD156" i="10" s="1"/>
  <c r="DDI156" i="10" s="1"/>
  <c r="CTG156" i="10"/>
  <c r="CTF156" i="10"/>
  <c r="CJK156" i="10"/>
  <c r="CJJ156" i="10"/>
  <c r="CJL156" i="10" s="1"/>
  <c r="CJQ156" i="10" s="1"/>
  <c r="BZO156" i="10"/>
  <c r="BZN156" i="10"/>
  <c r="BPS156" i="10"/>
  <c r="BPR156" i="10"/>
  <c r="BPT156" i="10" s="1"/>
  <c r="BPY156" i="10" s="1"/>
  <c r="BFW156" i="10"/>
  <c r="BFV156" i="10"/>
  <c r="AWA156" i="10"/>
  <c r="AVZ156" i="10"/>
  <c r="AWB156" i="10" s="1"/>
  <c r="AWG156" i="10" s="1"/>
  <c r="AME156" i="10"/>
  <c r="AMD156" i="10"/>
  <c r="ACI156" i="10"/>
  <c r="ACH156" i="10"/>
  <c r="ACJ156" i="10" s="1"/>
  <c r="ACO156" i="10" s="1"/>
  <c r="SM156" i="10"/>
  <c r="SL156" i="10"/>
  <c r="IQ156" i="10"/>
  <c r="IP156" i="10"/>
  <c r="IR156" i="10" s="1"/>
  <c r="IW156" i="10" s="1"/>
  <c r="WVB154" i="10"/>
  <c r="WVH154" i="10" s="1"/>
  <c r="WVI154" i="10" s="1"/>
  <c r="WLF154" i="10"/>
  <c r="WLL154" i="10" s="1"/>
  <c r="WLM154" i="10" s="1"/>
  <c r="WBJ154" i="10"/>
  <c r="WBP154" i="10" s="1"/>
  <c r="WBQ154" i="10" s="1"/>
  <c r="VRN154" i="10"/>
  <c r="VRT154" i="10" s="1"/>
  <c r="VRU154" i="10" s="1"/>
  <c r="VHR154" i="10"/>
  <c r="VHX154" i="10" s="1"/>
  <c r="VHY154" i="10" s="1"/>
  <c r="UXV154" i="10"/>
  <c r="UYB154" i="10" s="1"/>
  <c r="UYC154" i="10" s="1"/>
  <c r="UNZ154" i="10"/>
  <c r="UOF154" i="10" s="1"/>
  <c r="UOG154" i="10" s="1"/>
  <c r="UED154" i="10"/>
  <c r="UEJ154" i="10" s="1"/>
  <c r="UEK154" i="10" s="1"/>
  <c r="TUH154" i="10"/>
  <c r="TUN154" i="10" s="1"/>
  <c r="TUO154" i="10" s="1"/>
  <c r="TKL154" i="10"/>
  <c r="TKR154" i="10" s="1"/>
  <c r="TKS154" i="10" s="1"/>
  <c r="TAV154" i="10"/>
  <c r="TAW154" i="10" s="1"/>
  <c r="TAP154" i="10"/>
  <c r="SQT154" i="10"/>
  <c r="SQZ154" i="10" s="1"/>
  <c r="SRA154" i="10" s="1"/>
  <c r="SGX154" i="10"/>
  <c r="SHD154" i="10" s="1"/>
  <c r="SHE154" i="10" s="1"/>
  <c r="RXB154" i="10"/>
  <c r="RXH154" i="10" s="1"/>
  <c r="RXI154" i="10" s="1"/>
  <c r="RNF154" i="10"/>
  <c r="RNL154" i="10" s="1"/>
  <c r="RNM154" i="10" s="1"/>
  <c r="RDJ154" i="10"/>
  <c r="RDP154" i="10" s="1"/>
  <c r="RDQ154" i="10" s="1"/>
  <c r="QTN154" i="10"/>
  <c r="QTT154" i="10" s="1"/>
  <c r="QTU154" i="10" s="1"/>
  <c r="QJR154" i="10"/>
  <c r="QJX154" i="10" s="1"/>
  <c r="QJY154" i="10" s="1"/>
  <c r="PZV154" i="10"/>
  <c r="QAB154" i="10" s="1"/>
  <c r="QAC154" i="10" s="1"/>
  <c r="PPZ154" i="10"/>
  <c r="PQF154" i="10" s="1"/>
  <c r="PQG154" i="10" s="1"/>
  <c r="PGD154" i="10"/>
  <c r="PGJ154" i="10" s="1"/>
  <c r="PGK154" i="10" s="1"/>
  <c r="OWH154" i="10"/>
  <c r="OWN154" i="10" s="1"/>
  <c r="OWO154" i="10" s="1"/>
  <c r="OML154" i="10"/>
  <c r="OMR154" i="10" s="1"/>
  <c r="OMS154" i="10" s="1"/>
  <c r="OCP154" i="10"/>
  <c r="OCV154" i="10" s="1"/>
  <c r="OCW154" i="10" s="1"/>
  <c r="NST154" i="10"/>
  <c r="NSZ154" i="10" s="1"/>
  <c r="NTA154" i="10" s="1"/>
  <c r="NIX154" i="10"/>
  <c r="NJD154" i="10" s="1"/>
  <c r="NJE154" i="10" s="1"/>
  <c r="MZH154" i="10"/>
  <c r="MZI154" i="10" s="1"/>
  <c r="MZB154" i="10"/>
  <c r="MPF154" i="10"/>
  <c r="MPL154" i="10" s="1"/>
  <c r="MPM154" i="10" s="1"/>
  <c r="MFJ154" i="10"/>
  <c r="MFP154" i="10" s="1"/>
  <c r="MFQ154" i="10" s="1"/>
  <c r="LVN154" i="10"/>
  <c r="LVT154" i="10" s="1"/>
  <c r="LVU154" i="10" s="1"/>
  <c r="LLR154" i="10"/>
  <c r="LLX154" i="10" s="1"/>
  <c r="LLY154" i="10" s="1"/>
  <c r="LBV154" i="10"/>
  <c r="LCB154" i="10" s="1"/>
  <c r="LCC154" i="10" s="1"/>
  <c r="KRZ154" i="10"/>
  <c r="KSF154" i="10" s="1"/>
  <c r="KSG154" i="10" s="1"/>
  <c r="KID154" i="10"/>
  <c r="KIJ154" i="10" s="1"/>
  <c r="KIK154" i="10" s="1"/>
  <c r="JYH154" i="10"/>
  <c r="JYN154" i="10" s="1"/>
  <c r="JYO154" i="10" s="1"/>
  <c r="JOL154" i="10"/>
  <c r="JOR154" i="10" s="1"/>
  <c r="JOS154" i="10" s="1"/>
  <c r="JEP154" i="10"/>
  <c r="JEV154" i="10" s="1"/>
  <c r="JEW154" i="10" s="1"/>
  <c r="IUT154" i="10"/>
  <c r="IUZ154" i="10" s="1"/>
  <c r="IVA154" i="10" s="1"/>
  <c r="IKX154" i="10"/>
  <c r="ILD154" i="10" s="1"/>
  <c r="ILE154" i="10" s="1"/>
  <c r="IBB154" i="10"/>
  <c r="IBH154" i="10" s="1"/>
  <c r="IBI154" i="10" s="1"/>
  <c r="HRF154" i="10"/>
  <c r="HRL154" i="10" s="1"/>
  <c r="HRM154" i="10" s="1"/>
  <c r="HHJ154" i="10"/>
  <c r="HHP154" i="10" s="1"/>
  <c r="HHQ154" i="10" s="1"/>
  <c r="GXT154" i="10"/>
  <c r="GXU154" i="10" s="1"/>
  <c r="GXN154" i="10"/>
  <c r="GNR154" i="10"/>
  <c r="GNX154" i="10" s="1"/>
  <c r="GNY154" i="10" s="1"/>
  <c r="GDV154" i="10"/>
  <c r="GEB154" i="10" s="1"/>
  <c r="GEC154" i="10" s="1"/>
  <c r="FTZ154" i="10"/>
  <c r="FUF154" i="10" s="1"/>
  <c r="FUG154" i="10" s="1"/>
  <c r="FKD154" i="10"/>
  <c r="FKJ154" i="10" s="1"/>
  <c r="FKK154" i="10" s="1"/>
  <c r="FAH154" i="10"/>
  <c r="FAN154" i="10" s="1"/>
  <c r="FAO154" i="10" s="1"/>
  <c r="EQL154" i="10"/>
  <c r="EQR154" i="10" s="1"/>
  <c r="EQS154" i="10" s="1"/>
  <c r="EGP154" i="10"/>
  <c r="EGV154" i="10" s="1"/>
  <c r="EGW154" i="10" s="1"/>
  <c r="DWT154" i="10"/>
  <c r="DWZ154" i="10" s="1"/>
  <c r="DXA154" i="10" s="1"/>
  <c r="DMX154" i="10"/>
  <c r="DND154" i="10" s="1"/>
  <c r="DNE154" i="10" s="1"/>
  <c r="DDB154" i="10"/>
  <c r="DDH154" i="10" s="1"/>
  <c r="DDI154" i="10" s="1"/>
  <c r="CTF154" i="10"/>
  <c r="CTL154" i="10" s="1"/>
  <c r="CTM154" i="10" s="1"/>
  <c r="CJJ154" i="10"/>
  <c r="CJP154" i="10" s="1"/>
  <c r="CJQ154" i="10" s="1"/>
  <c r="BZN154" i="10"/>
  <c r="BZT154" i="10" s="1"/>
  <c r="BZU154" i="10" s="1"/>
  <c r="BPR154" i="10"/>
  <c r="BPX154" i="10" s="1"/>
  <c r="BPY154" i="10" s="1"/>
  <c r="BFV154" i="10"/>
  <c r="BGB154" i="10" s="1"/>
  <c r="BGC154" i="10" s="1"/>
  <c r="AWF154" i="10"/>
  <c r="AWG154" i="10" s="1"/>
  <c r="AVZ154" i="10"/>
  <c r="AMD154" i="10"/>
  <c r="AMJ154" i="10" s="1"/>
  <c r="AMK154" i="10" s="1"/>
  <c r="ACH154" i="10"/>
  <c r="ACN154" i="10" s="1"/>
  <c r="ACO154" i="10" s="1"/>
  <c r="SL154" i="10"/>
  <c r="SR154" i="10" s="1"/>
  <c r="SS154" i="10" s="1"/>
  <c r="IP154" i="10"/>
  <c r="IV154" i="10" s="1"/>
  <c r="IW154" i="10" s="1"/>
  <c r="WVB153" i="10"/>
  <c r="WVF153" i="10" s="1"/>
  <c r="WVI153" i="10" s="1"/>
  <c r="WLF153" i="10"/>
  <c r="WLJ153" i="10" s="1"/>
  <c r="WLM153" i="10" s="1"/>
  <c r="WBJ153" i="10"/>
  <c r="WBN153" i="10" s="1"/>
  <c r="WBQ153" i="10" s="1"/>
  <c r="VRN153" i="10"/>
  <c r="VRR153" i="10" s="1"/>
  <c r="VRU153" i="10" s="1"/>
  <c r="VHR153" i="10"/>
  <c r="VHV153" i="10" s="1"/>
  <c r="VHY153" i="10" s="1"/>
  <c r="UXV153" i="10"/>
  <c r="UXZ153" i="10" s="1"/>
  <c r="UYC153" i="10" s="1"/>
  <c r="UNZ153" i="10"/>
  <c r="UOD153" i="10" s="1"/>
  <c r="UOG153" i="10" s="1"/>
  <c r="UED153" i="10"/>
  <c r="UEH153" i="10" s="1"/>
  <c r="UEK153" i="10" s="1"/>
  <c r="TUH153" i="10"/>
  <c r="TUL153" i="10" s="1"/>
  <c r="TUO153" i="10" s="1"/>
  <c r="TKL153" i="10"/>
  <c r="TKP153" i="10" s="1"/>
  <c r="TKS153" i="10" s="1"/>
  <c r="TAP153" i="10"/>
  <c r="TAT153" i="10" s="1"/>
  <c r="TAW153" i="10" s="1"/>
  <c r="SQT153" i="10"/>
  <c r="SQX153" i="10" s="1"/>
  <c r="SRA153" i="10" s="1"/>
  <c r="SGX153" i="10"/>
  <c r="SHB153" i="10" s="1"/>
  <c r="SHE153" i="10" s="1"/>
  <c r="RXB153" i="10"/>
  <c r="RXF153" i="10" s="1"/>
  <c r="RXI153" i="10" s="1"/>
  <c r="RNF153" i="10"/>
  <c r="RNJ153" i="10" s="1"/>
  <c r="RNM153" i="10" s="1"/>
  <c r="RDJ153" i="10"/>
  <c r="RDN153" i="10" s="1"/>
  <c r="RDQ153" i="10" s="1"/>
  <c r="QTN153" i="10"/>
  <c r="QTR153" i="10" s="1"/>
  <c r="QTU153" i="10" s="1"/>
  <c r="QJR153" i="10"/>
  <c r="QJV153" i="10" s="1"/>
  <c r="QJY153" i="10" s="1"/>
  <c r="PZV153" i="10"/>
  <c r="PZZ153" i="10" s="1"/>
  <c r="QAC153" i="10" s="1"/>
  <c r="PQG153" i="10"/>
  <c r="PPZ153" i="10"/>
  <c r="PQD153" i="10" s="1"/>
  <c r="PGD153" i="10"/>
  <c r="PGH153" i="10" s="1"/>
  <c r="PGK153" i="10" s="1"/>
  <c r="OWH153" i="10"/>
  <c r="OWL153" i="10" s="1"/>
  <c r="OWO153" i="10" s="1"/>
  <c r="OML153" i="10"/>
  <c r="OMP153" i="10" s="1"/>
  <c r="OMS153" i="10" s="1"/>
  <c r="OCP153" i="10"/>
  <c r="OCT153" i="10" s="1"/>
  <c r="OCW153" i="10" s="1"/>
  <c r="NST153" i="10"/>
  <c r="NSX153" i="10" s="1"/>
  <c r="NTA153" i="10" s="1"/>
  <c r="NIX153" i="10"/>
  <c r="NJB153" i="10" s="1"/>
  <c r="NJE153" i="10" s="1"/>
  <c r="MZB153" i="10"/>
  <c r="MZF153" i="10" s="1"/>
  <c r="MZI153" i="10" s="1"/>
  <c r="MPF153" i="10"/>
  <c r="MPJ153" i="10" s="1"/>
  <c r="MPM153" i="10" s="1"/>
  <c r="MFJ153" i="10"/>
  <c r="MFN153" i="10" s="1"/>
  <c r="MFQ153" i="10" s="1"/>
  <c r="LVN153" i="10"/>
  <c r="LVR153" i="10" s="1"/>
  <c r="LVU153" i="10" s="1"/>
  <c r="LLR153" i="10"/>
  <c r="LLV153" i="10" s="1"/>
  <c r="LLY153" i="10" s="1"/>
  <c r="LBV153" i="10"/>
  <c r="LBZ153" i="10" s="1"/>
  <c r="LCC153" i="10" s="1"/>
  <c r="KRZ153" i="10"/>
  <c r="KSD153" i="10" s="1"/>
  <c r="KSG153" i="10" s="1"/>
  <c r="KID153" i="10"/>
  <c r="KIH153" i="10" s="1"/>
  <c r="KIK153" i="10" s="1"/>
  <c r="JYH153" i="10"/>
  <c r="JYL153" i="10" s="1"/>
  <c r="JYO153" i="10" s="1"/>
  <c r="JOL153" i="10"/>
  <c r="JOP153" i="10" s="1"/>
  <c r="JOS153" i="10" s="1"/>
  <c r="JEP153" i="10"/>
  <c r="JET153" i="10" s="1"/>
  <c r="JEW153" i="10" s="1"/>
  <c r="IUT153" i="10"/>
  <c r="IUX153" i="10" s="1"/>
  <c r="IVA153" i="10" s="1"/>
  <c r="IKX153" i="10"/>
  <c r="ILB153" i="10" s="1"/>
  <c r="ILE153" i="10" s="1"/>
  <c r="IBB153" i="10"/>
  <c r="IBF153" i="10" s="1"/>
  <c r="IBI153" i="10" s="1"/>
  <c r="HRF153" i="10"/>
  <c r="HRJ153" i="10" s="1"/>
  <c r="HRM153" i="10" s="1"/>
  <c r="HHJ153" i="10"/>
  <c r="HHN153" i="10" s="1"/>
  <c r="HHQ153" i="10" s="1"/>
  <c r="GXN153" i="10"/>
  <c r="GXR153" i="10" s="1"/>
  <c r="GXU153" i="10" s="1"/>
  <c r="GNR153" i="10"/>
  <c r="GNV153" i="10" s="1"/>
  <c r="GNY153" i="10" s="1"/>
  <c r="GDV153" i="10"/>
  <c r="GDZ153" i="10" s="1"/>
  <c r="GEC153" i="10" s="1"/>
  <c r="FTZ153" i="10"/>
  <c r="FUD153" i="10" s="1"/>
  <c r="FUG153" i="10" s="1"/>
  <c r="FKD153" i="10"/>
  <c r="FKH153" i="10" s="1"/>
  <c r="FKK153" i="10" s="1"/>
  <c r="FAH153" i="10"/>
  <c r="FAL153" i="10" s="1"/>
  <c r="FAO153" i="10" s="1"/>
  <c r="EQL153" i="10"/>
  <c r="EQP153" i="10" s="1"/>
  <c r="EQS153" i="10" s="1"/>
  <c r="EGP153" i="10"/>
  <c r="EGT153" i="10" s="1"/>
  <c r="EGW153" i="10" s="1"/>
  <c r="DWT153" i="10"/>
  <c r="DWX153" i="10" s="1"/>
  <c r="DXA153" i="10" s="1"/>
  <c r="DNE153" i="10"/>
  <c r="DMX153" i="10"/>
  <c r="DNB153" i="10" s="1"/>
  <c r="DDB153" i="10"/>
  <c r="DDF153" i="10" s="1"/>
  <c r="DDI153" i="10" s="1"/>
  <c r="CTF153" i="10"/>
  <c r="CTJ153" i="10" s="1"/>
  <c r="CTM153" i="10" s="1"/>
  <c r="CJJ153" i="10"/>
  <c r="CJN153" i="10" s="1"/>
  <c r="CJQ153" i="10" s="1"/>
  <c r="BZN153" i="10"/>
  <c r="BZR153" i="10" s="1"/>
  <c r="BZU153" i="10" s="1"/>
  <c r="BPR153" i="10"/>
  <c r="BPV153" i="10" s="1"/>
  <c r="BPY153" i="10" s="1"/>
  <c r="BFV153" i="10"/>
  <c r="BFZ153" i="10" s="1"/>
  <c r="BGC153" i="10" s="1"/>
  <c r="AVZ153" i="10"/>
  <c r="AWD153" i="10" s="1"/>
  <c r="AWG153" i="10" s="1"/>
  <c r="AMD153" i="10"/>
  <c r="AMH153" i="10" s="1"/>
  <c r="AMK153" i="10" s="1"/>
  <c r="ACH153" i="10"/>
  <c r="ACL153" i="10" s="1"/>
  <c r="ACO153" i="10" s="1"/>
  <c r="SL153" i="10"/>
  <c r="SP153" i="10" s="1"/>
  <c r="SS153" i="10" s="1"/>
  <c r="IP153" i="10"/>
  <c r="IT153" i="10" s="1"/>
  <c r="IW153" i="10" s="1"/>
  <c r="WVB151" i="10"/>
  <c r="WVD151" i="10" s="1"/>
  <c r="WVI151" i="10" s="1"/>
  <c r="WLF151" i="10"/>
  <c r="WLH151" i="10" s="1"/>
  <c r="WLM151" i="10" s="1"/>
  <c r="WBJ151" i="10"/>
  <c r="WBL151" i="10" s="1"/>
  <c r="WBQ151" i="10" s="1"/>
  <c r="VRN151" i="10"/>
  <c r="VRP151" i="10" s="1"/>
  <c r="VRU151" i="10" s="1"/>
  <c r="VHR151" i="10"/>
  <c r="VHT151" i="10" s="1"/>
  <c r="VHY151" i="10" s="1"/>
  <c r="UXV151" i="10"/>
  <c r="UXX151" i="10" s="1"/>
  <c r="UYC151" i="10" s="1"/>
  <c r="UNZ151" i="10"/>
  <c r="UOB151" i="10" s="1"/>
  <c r="UOG151" i="10" s="1"/>
  <c r="UED151" i="10"/>
  <c r="UEF151" i="10" s="1"/>
  <c r="UEK151" i="10" s="1"/>
  <c r="TUH151" i="10"/>
  <c r="TUJ151" i="10" s="1"/>
  <c r="TUO151" i="10" s="1"/>
  <c r="TKL151" i="10"/>
  <c r="TKN151" i="10" s="1"/>
  <c r="TKS151" i="10" s="1"/>
  <c r="TAP151" i="10"/>
  <c r="TAR151" i="10" s="1"/>
  <c r="TAW151" i="10" s="1"/>
  <c r="SQT151" i="10"/>
  <c r="SQV151" i="10" s="1"/>
  <c r="SRA151" i="10" s="1"/>
  <c r="SGX151" i="10"/>
  <c r="SGZ151" i="10" s="1"/>
  <c r="SHE151" i="10" s="1"/>
  <c r="RXB151" i="10"/>
  <c r="RXD151" i="10" s="1"/>
  <c r="RXI151" i="10" s="1"/>
  <c r="RNF151" i="10"/>
  <c r="RNH151" i="10" s="1"/>
  <c r="RNM151" i="10" s="1"/>
  <c r="RDJ151" i="10"/>
  <c r="RDL151" i="10" s="1"/>
  <c r="RDQ151" i="10" s="1"/>
  <c r="QTN151" i="10"/>
  <c r="QTP151" i="10" s="1"/>
  <c r="QTU151" i="10" s="1"/>
  <c r="QJR151" i="10"/>
  <c r="QJT151" i="10" s="1"/>
  <c r="QJY151" i="10" s="1"/>
  <c r="PZV151" i="10"/>
  <c r="PZX151" i="10" s="1"/>
  <c r="QAC151" i="10" s="1"/>
  <c r="PPZ151" i="10"/>
  <c r="PQB151" i="10" s="1"/>
  <c r="PQG151" i="10" s="1"/>
  <c r="PGD151" i="10"/>
  <c r="PGF151" i="10" s="1"/>
  <c r="PGK151" i="10" s="1"/>
  <c r="OWH151" i="10"/>
  <c r="OWJ151" i="10" s="1"/>
  <c r="OWO151" i="10" s="1"/>
  <c r="OML151" i="10"/>
  <c r="OMN151" i="10" s="1"/>
  <c r="OMS151" i="10" s="1"/>
  <c r="OCP151" i="10"/>
  <c r="OCR151" i="10" s="1"/>
  <c r="OCW151" i="10" s="1"/>
  <c r="NST151" i="10"/>
  <c r="NSV151" i="10" s="1"/>
  <c r="NTA151" i="10" s="1"/>
  <c r="NIX151" i="10"/>
  <c r="NIZ151" i="10" s="1"/>
  <c r="NJE151" i="10" s="1"/>
  <c r="MZB151" i="10"/>
  <c r="MZD151" i="10" s="1"/>
  <c r="MZI151" i="10" s="1"/>
  <c r="MPF151" i="10"/>
  <c r="MPH151" i="10" s="1"/>
  <c r="MPM151" i="10" s="1"/>
  <c r="MFJ151" i="10"/>
  <c r="MFL151" i="10" s="1"/>
  <c r="MFQ151" i="10" s="1"/>
  <c r="LVN151" i="10"/>
  <c r="LVP151" i="10" s="1"/>
  <c r="LVU151" i="10" s="1"/>
  <c r="LLR151" i="10"/>
  <c r="LLT151" i="10" s="1"/>
  <c r="LLY151" i="10" s="1"/>
  <c r="LBV151" i="10"/>
  <c r="LBX151" i="10" s="1"/>
  <c r="LCC151" i="10" s="1"/>
  <c r="KRZ151" i="10"/>
  <c r="KSB151" i="10" s="1"/>
  <c r="KSG151" i="10" s="1"/>
  <c r="KID151" i="10"/>
  <c r="KIF151" i="10" s="1"/>
  <c r="KIK151" i="10" s="1"/>
  <c r="JYH151" i="10"/>
  <c r="JYJ151" i="10" s="1"/>
  <c r="JYO151" i="10" s="1"/>
  <c r="JOL151" i="10"/>
  <c r="JON151" i="10" s="1"/>
  <c r="JOS151" i="10" s="1"/>
  <c r="JEP151" i="10"/>
  <c r="JER151" i="10" s="1"/>
  <c r="JEW151" i="10" s="1"/>
  <c r="IUT151" i="10"/>
  <c r="IUV151" i="10" s="1"/>
  <c r="IVA151" i="10" s="1"/>
  <c r="IKX151" i="10"/>
  <c r="IKZ151" i="10" s="1"/>
  <c r="ILE151" i="10" s="1"/>
  <c r="IBB151" i="10"/>
  <c r="IBD151" i="10" s="1"/>
  <c r="IBI151" i="10" s="1"/>
  <c r="HRF151" i="10"/>
  <c r="HRH151" i="10" s="1"/>
  <c r="HRM151" i="10" s="1"/>
  <c r="HHJ151" i="10"/>
  <c r="HHL151" i="10" s="1"/>
  <c r="HHQ151" i="10" s="1"/>
  <c r="GXP151" i="10"/>
  <c r="GXU151" i="10" s="1"/>
  <c r="GXN151" i="10"/>
  <c r="GNR151" i="10"/>
  <c r="GNT151" i="10" s="1"/>
  <c r="GNY151" i="10" s="1"/>
  <c r="GDV151" i="10"/>
  <c r="GDX151" i="10" s="1"/>
  <c r="GEC151" i="10" s="1"/>
  <c r="FTZ151" i="10"/>
  <c r="FUB151" i="10" s="1"/>
  <c r="FUG151" i="10" s="1"/>
  <c r="FKD151" i="10"/>
  <c r="FKF151" i="10" s="1"/>
  <c r="FKK151" i="10" s="1"/>
  <c r="FAH151" i="10"/>
  <c r="FAJ151" i="10" s="1"/>
  <c r="FAO151" i="10" s="1"/>
  <c r="EQL151" i="10"/>
  <c r="EQN151" i="10" s="1"/>
  <c r="EQS151" i="10" s="1"/>
  <c r="EGP151" i="10"/>
  <c r="EGR151" i="10" s="1"/>
  <c r="EGW151" i="10" s="1"/>
  <c r="DWT151" i="10"/>
  <c r="DWV151" i="10" s="1"/>
  <c r="DXA151" i="10" s="1"/>
  <c r="DMX151" i="10"/>
  <c r="DMZ151" i="10" s="1"/>
  <c r="DNE151" i="10" s="1"/>
  <c r="DDB151" i="10"/>
  <c r="DDD151" i="10" s="1"/>
  <c r="DDI151" i="10" s="1"/>
  <c r="CTF151" i="10"/>
  <c r="CTH151" i="10" s="1"/>
  <c r="CTM151" i="10" s="1"/>
  <c r="CJJ151" i="10"/>
  <c r="CJL151" i="10" s="1"/>
  <c r="CJQ151" i="10" s="1"/>
  <c r="BZN151" i="10"/>
  <c r="BZP151" i="10" s="1"/>
  <c r="BZU151" i="10" s="1"/>
  <c r="BPR151" i="10"/>
  <c r="BPT151" i="10" s="1"/>
  <c r="BPY151" i="10" s="1"/>
  <c r="BFV151" i="10"/>
  <c r="BFX151" i="10" s="1"/>
  <c r="BGC151" i="10" s="1"/>
  <c r="AVZ151" i="10"/>
  <c r="AWB151" i="10" s="1"/>
  <c r="AWG151" i="10" s="1"/>
  <c r="AMD151" i="10"/>
  <c r="AMF151" i="10" s="1"/>
  <c r="AMK151" i="10" s="1"/>
  <c r="ACH151" i="10"/>
  <c r="ACJ151" i="10" s="1"/>
  <c r="ACO151" i="10" s="1"/>
  <c r="SL151" i="10"/>
  <c r="SN151" i="10" s="1"/>
  <c r="SS151" i="10" s="1"/>
  <c r="IP151" i="10"/>
  <c r="IR151" i="10" s="1"/>
  <c r="IW151" i="10" s="1"/>
  <c r="WVC150" i="10"/>
  <c r="WVB150" i="10"/>
  <c r="WLG150" i="10"/>
  <c r="WLF150" i="10"/>
  <c r="WBK150" i="10"/>
  <c r="WBJ150" i="10"/>
  <c r="VRO150" i="10"/>
  <c r="VRN150" i="10"/>
  <c r="VHS150" i="10"/>
  <c r="VHR150" i="10"/>
  <c r="VHT150" i="10" s="1"/>
  <c r="VHY150" i="10" s="1"/>
  <c r="UXW150" i="10"/>
  <c r="UXV150" i="10"/>
  <c r="UOA150" i="10"/>
  <c r="UNZ150" i="10"/>
  <c r="UEE150" i="10"/>
  <c r="UED150" i="10"/>
  <c r="TUI150" i="10"/>
  <c r="TUH150" i="10"/>
  <c r="TKM150" i="10"/>
  <c r="TKL150" i="10"/>
  <c r="TAQ150" i="10"/>
  <c r="TAP150" i="10"/>
  <c r="SQU150" i="10"/>
  <c r="SQT150" i="10"/>
  <c r="SGY150" i="10"/>
  <c r="SGX150" i="10"/>
  <c r="RXC150" i="10"/>
  <c r="RXB150" i="10"/>
  <c r="RNG150" i="10"/>
  <c r="RNF150" i="10"/>
  <c r="RDK150" i="10"/>
  <c r="RDJ150" i="10"/>
  <c r="QTO150" i="10"/>
  <c r="QTN150" i="10"/>
  <c r="QJS150" i="10"/>
  <c r="QJR150" i="10"/>
  <c r="PZW150" i="10"/>
  <c r="PZV150" i="10"/>
  <c r="PQA150" i="10"/>
  <c r="PPZ150" i="10"/>
  <c r="PGE150" i="10"/>
  <c r="PGD150" i="10"/>
  <c r="PGF150" i="10" s="1"/>
  <c r="PGK150" i="10" s="1"/>
  <c r="OWI150" i="10"/>
  <c r="OWH150" i="10"/>
  <c r="OMM150" i="10"/>
  <c r="OML150" i="10"/>
  <c r="OCQ150" i="10"/>
  <c r="OCP150" i="10"/>
  <c r="NSU150" i="10"/>
  <c r="NST150" i="10"/>
  <c r="NIY150" i="10"/>
  <c r="NIX150" i="10"/>
  <c r="MZC150" i="10"/>
  <c r="MZB150" i="10"/>
  <c r="MPG150" i="10"/>
  <c r="MPF150" i="10"/>
  <c r="MFK150" i="10"/>
  <c r="MFJ150" i="10"/>
  <c r="LVO150" i="10"/>
  <c r="LVN150" i="10"/>
  <c r="LLS150" i="10"/>
  <c r="LLR150" i="10"/>
  <c r="LBW150" i="10"/>
  <c r="LBV150" i="10"/>
  <c r="KSA150" i="10"/>
  <c r="KRZ150" i="10"/>
  <c r="KIE150" i="10"/>
  <c r="KID150" i="10"/>
  <c r="JYI150" i="10"/>
  <c r="JYH150" i="10"/>
  <c r="JOM150" i="10"/>
  <c r="JOL150" i="10"/>
  <c r="JEQ150" i="10"/>
  <c r="JEP150" i="10"/>
  <c r="IUU150" i="10"/>
  <c r="IUT150" i="10"/>
  <c r="IKY150" i="10"/>
  <c r="IKX150" i="10"/>
  <c r="IBC150" i="10"/>
  <c r="IBB150" i="10"/>
  <c r="HRG150" i="10"/>
  <c r="HRF150" i="10"/>
  <c r="HHK150" i="10"/>
  <c r="HHJ150" i="10"/>
  <c r="GXO150" i="10"/>
  <c r="GXN150" i="10"/>
  <c r="GNS150" i="10"/>
  <c r="GNR150" i="10"/>
  <c r="GDW150" i="10"/>
  <c r="GDV150" i="10"/>
  <c r="FUA150" i="10"/>
  <c r="FTZ150" i="10"/>
  <c r="FKE150" i="10"/>
  <c r="FKD150" i="10"/>
  <c r="FAI150" i="10"/>
  <c r="FAH150" i="10"/>
  <c r="EQM150" i="10"/>
  <c r="EQL150" i="10"/>
  <c r="EGQ150" i="10"/>
  <c r="EGP150" i="10"/>
  <c r="DWU150" i="10"/>
  <c r="DWT150" i="10"/>
  <c r="DMY150" i="10"/>
  <c r="DMX150" i="10"/>
  <c r="DDC150" i="10"/>
  <c r="DDB150" i="10"/>
  <c r="DDD150" i="10" s="1"/>
  <c r="DDI150" i="10" s="1"/>
  <c r="CTG150" i="10"/>
  <c r="CTF150" i="10"/>
  <c r="CJK150" i="10"/>
  <c r="CJJ150" i="10"/>
  <c r="CJL150" i="10" s="1"/>
  <c r="CJQ150" i="10" s="1"/>
  <c r="BZO150" i="10"/>
  <c r="BZN150" i="10"/>
  <c r="BZP150" i="10" s="1"/>
  <c r="BZU150" i="10" s="1"/>
  <c r="BPS150" i="10"/>
  <c r="BPR150" i="10"/>
  <c r="BFW150" i="10"/>
  <c r="BFV150" i="10"/>
  <c r="AWA150" i="10"/>
  <c r="AVZ150" i="10"/>
  <c r="AME150" i="10"/>
  <c r="AMD150" i="10"/>
  <c r="ACI150" i="10"/>
  <c r="ACH150" i="10"/>
  <c r="SM150" i="10"/>
  <c r="SL150" i="10"/>
  <c r="IQ150" i="10"/>
  <c r="IP150" i="10"/>
  <c r="WVB148" i="10"/>
  <c r="WVH148" i="10" s="1"/>
  <c r="WVI148" i="10" s="1"/>
  <c r="WLF148" i="10"/>
  <c r="WLL148" i="10" s="1"/>
  <c r="WLM148" i="10" s="1"/>
  <c r="WBJ148" i="10"/>
  <c r="WBP148" i="10" s="1"/>
  <c r="WBQ148" i="10" s="1"/>
  <c r="VRN148" i="10"/>
  <c r="VRT148" i="10" s="1"/>
  <c r="VRU148" i="10" s="1"/>
  <c r="VHR148" i="10"/>
  <c r="VHX148" i="10" s="1"/>
  <c r="VHY148" i="10" s="1"/>
  <c r="UXV148" i="10"/>
  <c r="UYB148" i="10" s="1"/>
  <c r="UYC148" i="10" s="1"/>
  <c r="UNZ148" i="10"/>
  <c r="UOF148" i="10" s="1"/>
  <c r="UOG148" i="10" s="1"/>
  <c r="UED148" i="10"/>
  <c r="UEJ148" i="10" s="1"/>
  <c r="UEK148" i="10" s="1"/>
  <c r="TUH148" i="10"/>
  <c r="TUN148" i="10" s="1"/>
  <c r="TUO148" i="10" s="1"/>
  <c r="TKL148" i="10"/>
  <c r="TKR148" i="10" s="1"/>
  <c r="TKS148" i="10" s="1"/>
  <c r="TAP148" i="10"/>
  <c r="TAV148" i="10" s="1"/>
  <c r="TAW148" i="10" s="1"/>
  <c r="SQT148" i="10"/>
  <c r="SQZ148" i="10" s="1"/>
  <c r="SRA148" i="10" s="1"/>
  <c r="SGX148" i="10"/>
  <c r="SHD148" i="10" s="1"/>
  <c r="SHE148" i="10" s="1"/>
  <c r="RXH148" i="10"/>
  <c r="RXI148" i="10" s="1"/>
  <c r="RXB148" i="10"/>
  <c r="RNF148" i="10"/>
  <c r="RNL148" i="10" s="1"/>
  <c r="RNM148" i="10" s="1"/>
  <c r="RDJ148" i="10"/>
  <c r="RDP148" i="10" s="1"/>
  <c r="RDQ148" i="10" s="1"/>
  <c r="QTN148" i="10"/>
  <c r="QTT148" i="10" s="1"/>
  <c r="QTU148" i="10" s="1"/>
  <c r="QJR148" i="10"/>
  <c r="QJX148" i="10" s="1"/>
  <c r="QJY148" i="10" s="1"/>
  <c r="PZV148" i="10"/>
  <c r="QAB148" i="10" s="1"/>
  <c r="QAC148" i="10" s="1"/>
  <c r="PPZ148" i="10"/>
  <c r="PQF148" i="10" s="1"/>
  <c r="PQG148" i="10" s="1"/>
  <c r="PGD148" i="10"/>
  <c r="PGJ148" i="10" s="1"/>
  <c r="PGK148" i="10" s="1"/>
  <c r="OWH148" i="10"/>
  <c r="OWN148" i="10" s="1"/>
  <c r="OWO148" i="10" s="1"/>
  <c r="OML148" i="10"/>
  <c r="OMR148" i="10" s="1"/>
  <c r="OMS148" i="10" s="1"/>
  <c r="OCP148" i="10"/>
  <c r="OCV148" i="10" s="1"/>
  <c r="OCW148" i="10" s="1"/>
  <c r="NST148" i="10"/>
  <c r="NSZ148" i="10" s="1"/>
  <c r="NTA148" i="10" s="1"/>
  <c r="NIX148" i="10"/>
  <c r="NJD148" i="10" s="1"/>
  <c r="NJE148" i="10" s="1"/>
  <c r="MZB148" i="10"/>
  <c r="MZH148" i="10" s="1"/>
  <c r="MZI148" i="10" s="1"/>
  <c r="MPF148" i="10"/>
  <c r="MPL148" i="10" s="1"/>
  <c r="MPM148" i="10" s="1"/>
  <c r="MFJ148" i="10"/>
  <c r="MFP148" i="10" s="1"/>
  <c r="MFQ148" i="10" s="1"/>
  <c r="LVN148" i="10"/>
  <c r="LVT148" i="10" s="1"/>
  <c r="LVU148" i="10" s="1"/>
  <c r="LLR148" i="10"/>
  <c r="LLX148" i="10" s="1"/>
  <c r="LLY148" i="10" s="1"/>
  <c r="LBV148" i="10"/>
  <c r="LCB148" i="10" s="1"/>
  <c r="LCC148" i="10" s="1"/>
  <c r="KRZ148" i="10"/>
  <c r="KSF148" i="10" s="1"/>
  <c r="KSG148" i="10" s="1"/>
  <c r="KID148" i="10"/>
  <c r="KIJ148" i="10" s="1"/>
  <c r="KIK148" i="10" s="1"/>
  <c r="JYH148" i="10"/>
  <c r="JYN148" i="10" s="1"/>
  <c r="JYO148" i="10" s="1"/>
  <c r="JOL148" i="10"/>
  <c r="JOR148" i="10" s="1"/>
  <c r="JOS148" i="10" s="1"/>
  <c r="JEP148" i="10"/>
  <c r="JEV148" i="10" s="1"/>
  <c r="JEW148" i="10" s="1"/>
  <c r="IUT148" i="10"/>
  <c r="IUZ148" i="10" s="1"/>
  <c r="IVA148" i="10" s="1"/>
  <c r="IKX148" i="10"/>
  <c r="ILD148" i="10" s="1"/>
  <c r="ILE148" i="10" s="1"/>
  <c r="IBB148" i="10"/>
  <c r="IBH148" i="10" s="1"/>
  <c r="IBI148" i="10" s="1"/>
  <c r="HRF148" i="10"/>
  <c r="HRL148" i="10" s="1"/>
  <c r="HRM148" i="10" s="1"/>
  <c r="HHJ148" i="10"/>
  <c r="HHP148" i="10" s="1"/>
  <c r="HHQ148" i="10" s="1"/>
  <c r="GXN148" i="10"/>
  <c r="GXT148" i="10" s="1"/>
  <c r="GXU148" i="10" s="1"/>
  <c r="GNR148" i="10"/>
  <c r="GNX148" i="10" s="1"/>
  <c r="GNY148" i="10" s="1"/>
  <c r="GDV148" i="10"/>
  <c r="GEB148" i="10" s="1"/>
  <c r="GEC148" i="10" s="1"/>
  <c r="FUF148" i="10"/>
  <c r="FUG148" i="10" s="1"/>
  <c r="FTZ148" i="10"/>
  <c r="FKD148" i="10"/>
  <c r="FKJ148" i="10" s="1"/>
  <c r="FKK148" i="10" s="1"/>
  <c r="FAH148" i="10"/>
  <c r="FAN148" i="10" s="1"/>
  <c r="FAO148" i="10" s="1"/>
  <c r="EQL148" i="10"/>
  <c r="EQR148" i="10" s="1"/>
  <c r="EQS148" i="10" s="1"/>
  <c r="EGP148" i="10"/>
  <c r="EGV148" i="10" s="1"/>
  <c r="EGW148" i="10" s="1"/>
  <c r="DWT148" i="10"/>
  <c r="DWZ148" i="10" s="1"/>
  <c r="DXA148" i="10" s="1"/>
  <c r="DMX148" i="10"/>
  <c r="DND148" i="10" s="1"/>
  <c r="DNE148" i="10" s="1"/>
  <c r="DDB148" i="10"/>
  <c r="DDH148" i="10" s="1"/>
  <c r="DDI148" i="10" s="1"/>
  <c r="CTF148" i="10"/>
  <c r="CTL148" i="10" s="1"/>
  <c r="CTM148" i="10" s="1"/>
  <c r="CJJ148" i="10"/>
  <c r="CJP148" i="10" s="1"/>
  <c r="CJQ148" i="10" s="1"/>
  <c r="BZN148" i="10"/>
  <c r="BZT148" i="10" s="1"/>
  <c r="BZU148" i="10" s="1"/>
  <c r="BPR148" i="10"/>
  <c r="BPX148" i="10" s="1"/>
  <c r="BPY148" i="10" s="1"/>
  <c r="BFV148" i="10"/>
  <c r="BGB148" i="10" s="1"/>
  <c r="BGC148" i="10" s="1"/>
  <c r="AVZ148" i="10"/>
  <c r="AWF148" i="10" s="1"/>
  <c r="AWG148" i="10" s="1"/>
  <c r="AMD148" i="10"/>
  <c r="AMJ148" i="10" s="1"/>
  <c r="AMK148" i="10" s="1"/>
  <c r="ACH148" i="10"/>
  <c r="ACN148" i="10" s="1"/>
  <c r="ACO148" i="10" s="1"/>
  <c r="SL148" i="10"/>
  <c r="SR148" i="10" s="1"/>
  <c r="SS148" i="10" s="1"/>
  <c r="IP148" i="10"/>
  <c r="IV148" i="10" s="1"/>
  <c r="IW148" i="10" s="1"/>
  <c r="WVB147" i="10"/>
  <c r="WVF147" i="10" s="1"/>
  <c r="WVI147" i="10" s="1"/>
  <c r="WLF147" i="10"/>
  <c r="WLJ147" i="10" s="1"/>
  <c r="WLM147" i="10" s="1"/>
  <c r="WBJ147" i="10"/>
  <c r="WBN147" i="10" s="1"/>
  <c r="WBQ147" i="10" s="1"/>
  <c r="VRN147" i="10"/>
  <c r="VRR147" i="10" s="1"/>
  <c r="VRU147" i="10" s="1"/>
  <c r="VHR147" i="10"/>
  <c r="VHV147" i="10" s="1"/>
  <c r="VHY147" i="10" s="1"/>
  <c r="UXV147" i="10"/>
  <c r="UXZ147" i="10" s="1"/>
  <c r="UYC147" i="10" s="1"/>
  <c r="UNZ147" i="10"/>
  <c r="UOD147" i="10" s="1"/>
  <c r="UOG147" i="10" s="1"/>
  <c r="UED147" i="10"/>
  <c r="UEH147" i="10" s="1"/>
  <c r="UEK147" i="10" s="1"/>
  <c r="TUH147" i="10"/>
  <c r="TUL147" i="10" s="1"/>
  <c r="TUO147" i="10" s="1"/>
  <c r="TKL147" i="10"/>
  <c r="TKP147" i="10" s="1"/>
  <c r="TKS147" i="10" s="1"/>
  <c r="TAP147" i="10"/>
  <c r="TAT147" i="10" s="1"/>
  <c r="TAW147" i="10" s="1"/>
  <c r="SQT147" i="10"/>
  <c r="SQX147" i="10" s="1"/>
  <c r="SRA147" i="10" s="1"/>
  <c r="SGX147" i="10"/>
  <c r="SHB147" i="10" s="1"/>
  <c r="SHE147" i="10" s="1"/>
  <c r="RXB147" i="10"/>
  <c r="RXF147" i="10" s="1"/>
  <c r="RXI147" i="10" s="1"/>
  <c r="RNF147" i="10"/>
  <c r="RNJ147" i="10" s="1"/>
  <c r="RNM147" i="10" s="1"/>
  <c r="RDJ147" i="10"/>
  <c r="RDN147" i="10" s="1"/>
  <c r="RDQ147" i="10" s="1"/>
  <c r="QTN147" i="10"/>
  <c r="QTR147" i="10" s="1"/>
  <c r="QTU147" i="10" s="1"/>
  <c r="QJR147" i="10"/>
  <c r="QJV147" i="10" s="1"/>
  <c r="QJY147" i="10" s="1"/>
  <c r="PZV147" i="10"/>
  <c r="PZZ147" i="10" s="1"/>
  <c r="QAC147" i="10" s="1"/>
  <c r="PPZ147" i="10"/>
  <c r="PQD147" i="10" s="1"/>
  <c r="PQG147" i="10" s="1"/>
  <c r="PGD147" i="10"/>
  <c r="PGH147" i="10" s="1"/>
  <c r="PGK147" i="10" s="1"/>
  <c r="OWH147" i="10"/>
  <c r="OWL147" i="10" s="1"/>
  <c r="OWO147" i="10" s="1"/>
  <c r="OML147" i="10"/>
  <c r="OMP147" i="10" s="1"/>
  <c r="OMS147" i="10" s="1"/>
  <c r="OCP147" i="10"/>
  <c r="OCT147" i="10" s="1"/>
  <c r="OCW147" i="10" s="1"/>
  <c r="NST147" i="10"/>
  <c r="NSX147" i="10" s="1"/>
  <c r="NTA147" i="10" s="1"/>
  <c r="NIX147" i="10"/>
  <c r="NJB147" i="10" s="1"/>
  <c r="NJE147" i="10" s="1"/>
  <c r="MZB147" i="10"/>
  <c r="MZF147" i="10" s="1"/>
  <c r="MZI147" i="10" s="1"/>
  <c r="MPF147" i="10"/>
  <c r="MPJ147" i="10" s="1"/>
  <c r="MPM147" i="10" s="1"/>
  <c r="MFJ147" i="10"/>
  <c r="MFN147" i="10" s="1"/>
  <c r="MFQ147" i="10" s="1"/>
  <c r="LVN147" i="10"/>
  <c r="LVR147" i="10" s="1"/>
  <c r="LVU147" i="10" s="1"/>
  <c r="LLR147" i="10"/>
  <c r="LLV147" i="10" s="1"/>
  <c r="LLY147" i="10" s="1"/>
  <c r="LBV147" i="10"/>
  <c r="LBZ147" i="10" s="1"/>
  <c r="LCC147" i="10" s="1"/>
  <c r="KRZ147" i="10"/>
  <c r="KSD147" i="10" s="1"/>
  <c r="KSG147" i="10" s="1"/>
  <c r="KID147" i="10"/>
  <c r="KIH147" i="10" s="1"/>
  <c r="KIK147" i="10" s="1"/>
  <c r="JYH147" i="10"/>
  <c r="JYL147" i="10" s="1"/>
  <c r="JYO147" i="10" s="1"/>
  <c r="JOL147" i="10"/>
  <c r="JOP147" i="10" s="1"/>
  <c r="JOS147" i="10" s="1"/>
  <c r="JEP147" i="10"/>
  <c r="JET147" i="10" s="1"/>
  <c r="JEW147" i="10" s="1"/>
  <c r="IUT147" i="10"/>
  <c r="IUX147" i="10" s="1"/>
  <c r="IVA147" i="10" s="1"/>
  <c r="IKX147" i="10"/>
  <c r="ILB147" i="10" s="1"/>
  <c r="ILE147" i="10" s="1"/>
  <c r="IBB147" i="10"/>
  <c r="IBF147" i="10" s="1"/>
  <c r="IBI147" i="10" s="1"/>
  <c r="HRF147" i="10"/>
  <c r="HRJ147" i="10" s="1"/>
  <c r="HRM147" i="10" s="1"/>
  <c r="HHJ147" i="10"/>
  <c r="HHN147" i="10" s="1"/>
  <c r="HHQ147" i="10" s="1"/>
  <c r="GXN147" i="10"/>
  <c r="GXR147" i="10" s="1"/>
  <c r="GXU147" i="10" s="1"/>
  <c r="GNR147" i="10"/>
  <c r="GNV147" i="10" s="1"/>
  <c r="GNY147" i="10" s="1"/>
  <c r="GDV147" i="10"/>
  <c r="GDZ147" i="10" s="1"/>
  <c r="GEC147" i="10" s="1"/>
  <c r="FTZ147" i="10"/>
  <c r="FUD147" i="10" s="1"/>
  <c r="FUG147" i="10" s="1"/>
  <c r="FKD147" i="10"/>
  <c r="FKH147" i="10" s="1"/>
  <c r="FKK147" i="10" s="1"/>
  <c r="FAH147" i="10"/>
  <c r="FAL147" i="10" s="1"/>
  <c r="FAO147" i="10" s="1"/>
  <c r="EQL147" i="10"/>
  <c r="EQP147" i="10" s="1"/>
  <c r="EQS147" i="10" s="1"/>
  <c r="EGP147" i="10"/>
  <c r="EGT147" i="10" s="1"/>
  <c r="EGW147" i="10" s="1"/>
  <c r="DWT147" i="10"/>
  <c r="DWX147" i="10" s="1"/>
  <c r="DXA147" i="10" s="1"/>
  <c r="DMX147" i="10"/>
  <c r="DNB147" i="10" s="1"/>
  <c r="DNE147" i="10" s="1"/>
  <c r="DDB147" i="10"/>
  <c r="DDF147" i="10" s="1"/>
  <c r="DDI147" i="10" s="1"/>
  <c r="CTF147" i="10"/>
  <c r="CTJ147" i="10" s="1"/>
  <c r="CTM147" i="10" s="1"/>
  <c r="CJJ147" i="10"/>
  <c r="CJN147" i="10" s="1"/>
  <c r="CJQ147" i="10" s="1"/>
  <c r="BZN147" i="10"/>
  <c r="BZR147" i="10" s="1"/>
  <c r="BZU147" i="10" s="1"/>
  <c r="BPR147" i="10"/>
  <c r="BPV147" i="10" s="1"/>
  <c r="BPY147" i="10" s="1"/>
  <c r="BFV147" i="10"/>
  <c r="BFZ147" i="10" s="1"/>
  <c r="BGC147" i="10" s="1"/>
  <c r="AVZ147" i="10"/>
  <c r="AWD147" i="10" s="1"/>
  <c r="AWG147" i="10" s="1"/>
  <c r="AMD147" i="10"/>
  <c r="AMH147" i="10" s="1"/>
  <c r="AMK147" i="10" s="1"/>
  <c r="ACH147" i="10"/>
  <c r="ACL147" i="10" s="1"/>
  <c r="ACO147" i="10" s="1"/>
  <c r="SL147" i="10"/>
  <c r="SP147" i="10" s="1"/>
  <c r="SS147" i="10" s="1"/>
  <c r="IP147" i="10"/>
  <c r="IT147" i="10" s="1"/>
  <c r="IW147" i="10" s="1"/>
  <c r="WVB145" i="10"/>
  <c r="WVD145" i="10" s="1"/>
  <c r="WVI145" i="10" s="1"/>
  <c r="WLF145" i="10"/>
  <c r="WLH145" i="10" s="1"/>
  <c r="WLM145" i="10" s="1"/>
  <c r="WBJ145" i="10"/>
  <c r="WBL145" i="10" s="1"/>
  <c r="WBQ145" i="10" s="1"/>
  <c r="VRN145" i="10"/>
  <c r="VRP145" i="10" s="1"/>
  <c r="VRU145" i="10" s="1"/>
  <c r="VHR145" i="10"/>
  <c r="VHT145" i="10" s="1"/>
  <c r="VHY145" i="10" s="1"/>
  <c r="UXV145" i="10"/>
  <c r="UXX145" i="10" s="1"/>
  <c r="UYC145" i="10" s="1"/>
  <c r="UNZ145" i="10"/>
  <c r="UOB145" i="10" s="1"/>
  <c r="UOG145" i="10" s="1"/>
  <c r="UED145" i="10"/>
  <c r="UEF145" i="10" s="1"/>
  <c r="UEK145" i="10" s="1"/>
  <c r="TUH145" i="10"/>
  <c r="TUJ145" i="10" s="1"/>
  <c r="TUO145" i="10" s="1"/>
  <c r="TKL145" i="10"/>
  <c r="TKN145" i="10" s="1"/>
  <c r="TKS145" i="10" s="1"/>
  <c r="TAP145" i="10"/>
  <c r="TAR145" i="10" s="1"/>
  <c r="TAW145" i="10" s="1"/>
  <c r="SQT145" i="10"/>
  <c r="SQV145" i="10" s="1"/>
  <c r="SRA145" i="10" s="1"/>
  <c r="SGX145" i="10"/>
  <c r="SGZ145" i="10" s="1"/>
  <c r="SHE145" i="10" s="1"/>
  <c r="RXB145" i="10"/>
  <c r="RXD145" i="10" s="1"/>
  <c r="RXI145" i="10" s="1"/>
  <c r="RNF145" i="10"/>
  <c r="RNH145" i="10" s="1"/>
  <c r="RNM145" i="10" s="1"/>
  <c r="RDJ145" i="10"/>
  <c r="RDL145" i="10" s="1"/>
  <c r="RDQ145" i="10" s="1"/>
  <c r="QTN145" i="10"/>
  <c r="QTP145" i="10" s="1"/>
  <c r="QTU145" i="10" s="1"/>
  <c r="QJR145" i="10"/>
  <c r="QJT145" i="10" s="1"/>
  <c r="QJY145" i="10" s="1"/>
  <c r="PZV145" i="10"/>
  <c r="PZX145" i="10" s="1"/>
  <c r="QAC145" i="10" s="1"/>
  <c r="PPZ145" i="10"/>
  <c r="PQB145" i="10" s="1"/>
  <c r="PQG145" i="10" s="1"/>
  <c r="PGD145" i="10"/>
  <c r="PGF145" i="10" s="1"/>
  <c r="PGK145" i="10" s="1"/>
  <c r="OWH145" i="10"/>
  <c r="OWJ145" i="10" s="1"/>
  <c r="OWO145" i="10" s="1"/>
  <c r="OML145" i="10"/>
  <c r="OMN145" i="10" s="1"/>
  <c r="OMS145" i="10" s="1"/>
  <c r="OCP145" i="10"/>
  <c r="OCR145" i="10" s="1"/>
  <c r="OCW145" i="10" s="1"/>
  <c r="NST145" i="10"/>
  <c r="NSV145" i="10" s="1"/>
  <c r="NTA145" i="10" s="1"/>
  <c r="NIX145" i="10"/>
  <c r="NIZ145" i="10" s="1"/>
  <c r="NJE145" i="10" s="1"/>
  <c r="MZB145" i="10"/>
  <c r="MZD145" i="10" s="1"/>
  <c r="MZI145" i="10" s="1"/>
  <c r="MPF145" i="10"/>
  <c r="MPH145" i="10" s="1"/>
  <c r="MPM145" i="10" s="1"/>
  <c r="MFJ145" i="10"/>
  <c r="MFL145" i="10" s="1"/>
  <c r="MFQ145" i="10" s="1"/>
  <c r="LVN145" i="10"/>
  <c r="LVP145" i="10" s="1"/>
  <c r="LVU145" i="10" s="1"/>
  <c r="LLR145" i="10"/>
  <c r="LLT145" i="10" s="1"/>
  <c r="LLY145" i="10" s="1"/>
  <c r="LBV145" i="10"/>
  <c r="LBX145" i="10" s="1"/>
  <c r="LCC145" i="10" s="1"/>
  <c r="KRZ145" i="10"/>
  <c r="KSB145" i="10" s="1"/>
  <c r="KSG145" i="10" s="1"/>
  <c r="KID145" i="10"/>
  <c r="KIF145" i="10" s="1"/>
  <c r="KIK145" i="10" s="1"/>
  <c r="JYH145" i="10"/>
  <c r="JYJ145" i="10" s="1"/>
  <c r="JYO145" i="10" s="1"/>
  <c r="JOL145" i="10"/>
  <c r="JON145" i="10" s="1"/>
  <c r="JOS145" i="10" s="1"/>
  <c r="JEP145" i="10"/>
  <c r="JER145" i="10" s="1"/>
  <c r="JEW145" i="10" s="1"/>
  <c r="IUT145" i="10"/>
  <c r="IUV145" i="10" s="1"/>
  <c r="IVA145" i="10" s="1"/>
  <c r="IKX145" i="10"/>
  <c r="IKZ145" i="10" s="1"/>
  <c r="ILE145" i="10" s="1"/>
  <c r="IBB145" i="10"/>
  <c r="IBD145" i="10" s="1"/>
  <c r="IBI145" i="10" s="1"/>
  <c r="HRF145" i="10"/>
  <c r="HRH145" i="10" s="1"/>
  <c r="HRM145" i="10" s="1"/>
  <c r="HHJ145" i="10"/>
  <c r="HHL145" i="10" s="1"/>
  <c r="HHQ145" i="10" s="1"/>
  <c r="GXN145" i="10"/>
  <c r="GXP145" i="10" s="1"/>
  <c r="GXU145" i="10" s="1"/>
  <c r="GNR145" i="10"/>
  <c r="GNT145" i="10" s="1"/>
  <c r="GNY145" i="10" s="1"/>
  <c r="GDV145" i="10"/>
  <c r="GDX145" i="10" s="1"/>
  <c r="GEC145" i="10" s="1"/>
  <c r="FTZ145" i="10"/>
  <c r="FUB145" i="10" s="1"/>
  <c r="FUG145" i="10" s="1"/>
  <c r="FKD145" i="10"/>
  <c r="FKF145" i="10" s="1"/>
  <c r="FKK145" i="10" s="1"/>
  <c r="FAH145" i="10"/>
  <c r="FAJ145" i="10" s="1"/>
  <c r="FAO145" i="10" s="1"/>
  <c r="EQL145" i="10"/>
  <c r="EQN145" i="10" s="1"/>
  <c r="EQS145" i="10" s="1"/>
  <c r="EGP145" i="10"/>
  <c r="EGR145" i="10" s="1"/>
  <c r="EGW145" i="10" s="1"/>
  <c r="DWT145" i="10"/>
  <c r="DWV145" i="10" s="1"/>
  <c r="DXA145" i="10" s="1"/>
  <c r="DMX145" i="10"/>
  <c r="DMZ145" i="10" s="1"/>
  <c r="DNE145" i="10" s="1"/>
  <c r="DDB145" i="10"/>
  <c r="DDD145" i="10" s="1"/>
  <c r="DDI145" i="10" s="1"/>
  <c r="CTF145" i="10"/>
  <c r="CTH145" i="10" s="1"/>
  <c r="CTM145" i="10" s="1"/>
  <c r="CJJ145" i="10"/>
  <c r="CJL145" i="10" s="1"/>
  <c r="CJQ145" i="10" s="1"/>
  <c r="BZN145" i="10"/>
  <c r="BZP145" i="10" s="1"/>
  <c r="BZU145" i="10" s="1"/>
  <c r="BPR145" i="10"/>
  <c r="BPT145" i="10" s="1"/>
  <c r="BPY145" i="10" s="1"/>
  <c r="BFV145" i="10"/>
  <c r="BFX145" i="10" s="1"/>
  <c r="BGC145" i="10" s="1"/>
  <c r="AVZ145" i="10"/>
  <c r="AWB145" i="10" s="1"/>
  <c r="AWG145" i="10" s="1"/>
  <c r="AMD145" i="10"/>
  <c r="AMF145" i="10" s="1"/>
  <c r="AMK145" i="10" s="1"/>
  <c r="ACH145" i="10"/>
  <c r="ACJ145" i="10" s="1"/>
  <c r="ACO145" i="10" s="1"/>
  <c r="SL145" i="10"/>
  <c r="SN145" i="10" s="1"/>
  <c r="SS145" i="10" s="1"/>
  <c r="IP145" i="10"/>
  <c r="IR145" i="10" s="1"/>
  <c r="IW145" i="10" s="1"/>
  <c r="WVC144" i="10"/>
  <c r="WVB144" i="10"/>
  <c r="WLG144" i="10"/>
  <c r="WLF144" i="10"/>
  <c r="WBK144" i="10"/>
  <c r="WBJ144" i="10"/>
  <c r="VRO144" i="10"/>
  <c r="VRN144" i="10"/>
  <c r="VHS144" i="10"/>
  <c r="VHR144" i="10"/>
  <c r="UXW144" i="10"/>
  <c r="UXV144" i="10"/>
  <c r="UOA144" i="10"/>
  <c r="UNZ144" i="10"/>
  <c r="UEE144" i="10"/>
  <c r="UED144" i="10"/>
  <c r="TUI144" i="10"/>
  <c r="TUH144" i="10"/>
  <c r="TKM144" i="10"/>
  <c r="TKL144" i="10"/>
  <c r="TAQ144" i="10"/>
  <c r="TAP144" i="10"/>
  <c r="SQU144" i="10"/>
  <c r="SQT144" i="10"/>
  <c r="SGY144" i="10"/>
  <c r="SGX144" i="10"/>
  <c r="RXC144" i="10"/>
  <c r="RXB144" i="10"/>
  <c r="RNG144" i="10"/>
  <c r="RNF144" i="10"/>
  <c r="RDK144" i="10"/>
  <c r="RDJ144" i="10"/>
  <c r="QTO144" i="10"/>
  <c r="QTN144" i="10"/>
  <c r="QJS144" i="10"/>
  <c r="QJR144" i="10"/>
  <c r="PZW144" i="10"/>
  <c r="PZV144" i="10"/>
  <c r="PQA144" i="10"/>
  <c r="PPZ144" i="10"/>
  <c r="PGE144" i="10"/>
  <c r="PGD144" i="10"/>
  <c r="OWI144" i="10"/>
  <c r="OWH144" i="10"/>
  <c r="OMM144" i="10"/>
  <c r="OML144" i="10"/>
  <c r="OCQ144" i="10"/>
  <c r="OCP144" i="10"/>
  <c r="NSU144" i="10"/>
  <c r="NST144" i="10"/>
  <c r="NIY144" i="10"/>
  <c r="NIX144" i="10"/>
  <c r="MZC144" i="10"/>
  <c r="MZB144" i="10"/>
  <c r="MPG144" i="10"/>
  <c r="MPF144" i="10"/>
  <c r="MFK144" i="10"/>
  <c r="MFJ144" i="10"/>
  <c r="LVO144" i="10"/>
  <c r="LVN144" i="10"/>
  <c r="LLS144" i="10"/>
  <c r="LLR144" i="10"/>
  <c r="LBW144" i="10"/>
  <c r="LBV144" i="10"/>
  <c r="KSA144" i="10"/>
  <c r="KRZ144" i="10"/>
  <c r="KIE144" i="10"/>
  <c r="KID144" i="10"/>
  <c r="JYI144" i="10"/>
  <c r="JYH144" i="10"/>
  <c r="JOM144" i="10"/>
  <c r="JOL144" i="10"/>
  <c r="JEQ144" i="10"/>
  <c r="JEP144" i="10"/>
  <c r="IUU144" i="10"/>
  <c r="IUT144" i="10"/>
  <c r="IKY144" i="10"/>
  <c r="IKX144" i="10"/>
  <c r="IBC144" i="10"/>
  <c r="IBB144" i="10"/>
  <c r="HRG144" i="10"/>
  <c r="HRF144" i="10"/>
  <c r="HHK144" i="10"/>
  <c r="HHJ144" i="10"/>
  <c r="GXO144" i="10"/>
  <c r="GXN144" i="10"/>
  <c r="GNS144" i="10"/>
  <c r="GNR144" i="10"/>
  <c r="GDW144" i="10"/>
  <c r="GDV144" i="10"/>
  <c r="FUA144" i="10"/>
  <c r="FTZ144" i="10"/>
  <c r="FKE144" i="10"/>
  <c r="FKD144" i="10"/>
  <c r="FAI144" i="10"/>
  <c r="FAH144" i="10"/>
  <c r="EQM144" i="10"/>
  <c r="EQL144" i="10"/>
  <c r="EGQ144" i="10"/>
  <c r="EGP144" i="10"/>
  <c r="DWU144" i="10"/>
  <c r="DWT144" i="10"/>
  <c r="DMY144" i="10"/>
  <c r="DMX144" i="10"/>
  <c r="DDC144" i="10"/>
  <c r="DDB144" i="10"/>
  <c r="CTG144" i="10"/>
  <c r="CTF144" i="10"/>
  <c r="CJK144" i="10"/>
  <c r="CJJ144" i="10"/>
  <c r="BZO144" i="10"/>
  <c r="BZN144" i="10"/>
  <c r="BPS144" i="10"/>
  <c r="BPR144" i="10"/>
  <c r="BFW144" i="10"/>
  <c r="BFV144" i="10"/>
  <c r="AWA144" i="10"/>
  <c r="AVZ144" i="10"/>
  <c r="AME144" i="10"/>
  <c r="AMD144" i="10"/>
  <c r="ACI144" i="10"/>
  <c r="ACH144" i="10"/>
  <c r="SM144" i="10"/>
  <c r="SL144" i="10"/>
  <c r="IQ144" i="10"/>
  <c r="IP144" i="10"/>
  <c r="WVB142" i="10"/>
  <c r="WVH142" i="10" s="1"/>
  <c r="WVI142" i="10" s="1"/>
  <c r="WLF142" i="10"/>
  <c r="WLL142" i="10" s="1"/>
  <c r="WLM142" i="10" s="1"/>
  <c r="WBJ142" i="10"/>
  <c r="WBP142" i="10" s="1"/>
  <c r="WBQ142" i="10" s="1"/>
  <c r="VRN142" i="10"/>
  <c r="VRT142" i="10" s="1"/>
  <c r="VRU142" i="10" s="1"/>
  <c r="VHR142" i="10"/>
  <c r="VHX142" i="10" s="1"/>
  <c r="VHY142" i="10" s="1"/>
  <c r="UXV142" i="10"/>
  <c r="UYB142" i="10" s="1"/>
  <c r="UYC142" i="10" s="1"/>
  <c r="UNZ142" i="10"/>
  <c r="UOF142" i="10" s="1"/>
  <c r="UOG142" i="10" s="1"/>
  <c r="UED142" i="10"/>
  <c r="UEJ142" i="10" s="1"/>
  <c r="UEK142" i="10" s="1"/>
  <c r="TUH142" i="10"/>
  <c r="TUN142" i="10" s="1"/>
  <c r="TUO142" i="10" s="1"/>
  <c r="TKL142" i="10"/>
  <c r="TKR142" i="10" s="1"/>
  <c r="TKS142" i="10" s="1"/>
  <c r="TAP142" i="10"/>
  <c r="TAV142" i="10" s="1"/>
  <c r="TAW142" i="10" s="1"/>
  <c r="SQT142" i="10"/>
  <c r="SQZ142" i="10" s="1"/>
  <c r="SRA142" i="10" s="1"/>
  <c r="SGX142" i="10"/>
  <c r="SHD142" i="10" s="1"/>
  <c r="SHE142" i="10" s="1"/>
  <c r="RXB142" i="10"/>
  <c r="RXH142" i="10" s="1"/>
  <c r="RXI142" i="10" s="1"/>
  <c r="RNF142" i="10"/>
  <c r="RNL142" i="10" s="1"/>
  <c r="RNM142" i="10" s="1"/>
  <c r="RDJ142" i="10"/>
  <c r="RDP142" i="10" s="1"/>
  <c r="RDQ142" i="10" s="1"/>
  <c r="QTN142" i="10"/>
  <c r="QTT142" i="10" s="1"/>
  <c r="QTU142" i="10" s="1"/>
  <c r="QJR142" i="10"/>
  <c r="QJX142" i="10" s="1"/>
  <c r="QJY142" i="10" s="1"/>
  <c r="PZV142" i="10"/>
  <c r="QAB142" i="10" s="1"/>
  <c r="QAC142" i="10" s="1"/>
  <c r="PPZ142" i="10"/>
  <c r="PQF142" i="10" s="1"/>
  <c r="PQG142" i="10" s="1"/>
  <c r="PGD142" i="10"/>
  <c r="PGJ142" i="10" s="1"/>
  <c r="PGK142" i="10" s="1"/>
  <c r="OWH142" i="10"/>
  <c r="OWN142" i="10" s="1"/>
  <c r="OWO142" i="10" s="1"/>
  <c r="OML142" i="10"/>
  <c r="OMR142" i="10" s="1"/>
  <c r="OMS142" i="10" s="1"/>
  <c r="OCP142" i="10"/>
  <c r="OCV142" i="10" s="1"/>
  <c r="OCW142" i="10" s="1"/>
  <c r="NST142" i="10"/>
  <c r="NSZ142" i="10" s="1"/>
  <c r="NTA142" i="10" s="1"/>
  <c r="NIX142" i="10"/>
  <c r="NJD142" i="10" s="1"/>
  <c r="NJE142" i="10" s="1"/>
  <c r="MZB142" i="10"/>
  <c r="MZH142" i="10" s="1"/>
  <c r="MZI142" i="10" s="1"/>
  <c r="MPF142" i="10"/>
  <c r="MPL142" i="10" s="1"/>
  <c r="MPM142" i="10" s="1"/>
  <c r="MFJ142" i="10"/>
  <c r="MFP142" i="10" s="1"/>
  <c r="MFQ142" i="10" s="1"/>
  <c r="LVN142" i="10"/>
  <c r="LVT142" i="10" s="1"/>
  <c r="LVU142" i="10" s="1"/>
  <c r="LLR142" i="10"/>
  <c r="LLX142" i="10" s="1"/>
  <c r="LLY142" i="10" s="1"/>
  <c r="LBV142" i="10"/>
  <c r="LCB142" i="10" s="1"/>
  <c r="LCC142" i="10" s="1"/>
  <c r="KRZ142" i="10"/>
  <c r="KSF142" i="10" s="1"/>
  <c r="KSG142" i="10" s="1"/>
  <c r="KID142" i="10"/>
  <c r="KIJ142" i="10" s="1"/>
  <c r="KIK142" i="10" s="1"/>
  <c r="JYH142" i="10"/>
  <c r="JYN142" i="10" s="1"/>
  <c r="JYO142" i="10" s="1"/>
  <c r="JOL142" i="10"/>
  <c r="JOR142" i="10" s="1"/>
  <c r="JOS142" i="10" s="1"/>
  <c r="JEP142" i="10"/>
  <c r="JEV142" i="10" s="1"/>
  <c r="JEW142" i="10" s="1"/>
  <c r="IUT142" i="10"/>
  <c r="IUZ142" i="10" s="1"/>
  <c r="IVA142" i="10" s="1"/>
  <c r="IKX142" i="10"/>
  <c r="ILD142" i="10" s="1"/>
  <c r="ILE142" i="10" s="1"/>
  <c r="IBB142" i="10"/>
  <c r="IBH142" i="10" s="1"/>
  <c r="IBI142" i="10" s="1"/>
  <c r="HRF142" i="10"/>
  <c r="HRL142" i="10" s="1"/>
  <c r="HRM142" i="10" s="1"/>
  <c r="HHJ142" i="10"/>
  <c r="HHP142" i="10" s="1"/>
  <c r="HHQ142" i="10" s="1"/>
  <c r="GXN142" i="10"/>
  <c r="GXT142" i="10" s="1"/>
  <c r="GXU142" i="10" s="1"/>
  <c r="GNR142" i="10"/>
  <c r="GNX142" i="10" s="1"/>
  <c r="GNY142" i="10" s="1"/>
  <c r="GDV142" i="10"/>
  <c r="GEB142" i="10" s="1"/>
  <c r="GEC142" i="10" s="1"/>
  <c r="FTZ142" i="10"/>
  <c r="FUF142" i="10" s="1"/>
  <c r="FUG142" i="10" s="1"/>
  <c r="FKD142" i="10"/>
  <c r="FKJ142" i="10" s="1"/>
  <c r="FKK142" i="10" s="1"/>
  <c r="FAH142" i="10"/>
  <c r="FAN142" i="10" s="1"/>
  <c r="FAO142" i="10" s="1"/>
  <c r="EQL142" i="10"/>
  <c r="EQR142" i="10" s="1"/>
  <c r="EQS142" i="10" s="1"/>
  <c r="EGP142" i="10"/>
  <c r="EGV142" i="10" s="1"/>
  <c r="EGW142" i="10" s="1"/>
  <c r="DWT142" i="10"/>
  <c r="DWZ142" i="10" s="1"/>
  <c r="DXA142" i="10" s="1"/>
  <c r="DMX142" i="10"/>
  <c r="DND142" i="10" s="1"/>
  <c r="DNE142" i="10" s="1"/>
  <c r="DDB142" i="10"/>
  <c r="DDH142" i="10" s="1"/>
  <c r="DDI142" i="10" s="1"/>
  <c r="CTF142" i="10"/>
  <c r="CTL142" i="10" s="1"/>
  <c r="CTM142" i="10" s="1"/>
  <c r="CJJ142" i="10"/>
  <c r="CJP142" i="10" s="1"/>
  <c r="CJQ142" i="10" s="1"/>
  <c r="BZN142" i="10"/>
  <c r="BZT142" i="10" s="1"/>
  <c r="BZU142" i="10" s="1"/>
  <c r="BPR142" i="10"/>
  <c r="BPX142" i="10" s="1"/>
  <c r="BPY142" i="10" s="1"/>
  <c r="BFV142" i="10"/>
  <c r="BGB142" i="10" s="1"/>
  <c r="BGC142" i="10" s="1"/>
  <c r="AVZ142" i="10"/>
  <c r="AWF142" i="10" s="1"/>
  <c r="AWG142" i="10" s="1"/>
  <c r="AMD142" i="10"/>
  <c r="AMJ142" i="10" s="1"/>
  <c r="AMK142" i="10" s="1"/>
  <c r="ACH142" i="10"/>
  <c r="ACN142" i="10" s="1"/>
  <c r="ACO142" i="10" s="1"/>
  <c r="SL142" i="10"/>
  <c r="SR142" i="10" s="1"/>
  <c r="SS142" i="10" s="1"/>
  <c r="IP142" i="10"/>
  <c r="IV142" i="10" s="1"/>
  <c r="IW142" i="10" s="1"/>
  <c r="WVB141" i="10"/>
  <c r="WVF141" i="10" s="1"/>
  <c r="WVI141" i="10" s="1"/>
  <c r="WLF141" i="10"/>
  <c r="WLJ141" i="10" s="1"/>
  <c r="WLM141" i="10" s="1"/>
  <c r="WBJ141" i="10"/>
  <c r="WBN141" i="10" s="1"/>
  <c r="WBQ141" i="10" s="1"/>
  <c r="VRN141" i="10"/>
  <c r="VRR141" i="10" s="1"/>
  <c r="VRU141" i="10" s="1"/>
  <c r="VHR141" i="10"/>
  <c r="VHV141" i="10" s="1"/>
  <c r="VHY141" i="10" s="1"/>
  <c r="UXV141" i="10"/>
  <c r="UXZ141" i="10" s="1"/>
  <c r="UYC141" i="10" s="1"/>
  <c r="UNZ141" i="10"/>
  <c r="UOD141" i="10" s="1"/>
  <c r="UOG141" i="10" s="1"/>
  <c r="UED141" i="10"/>
  <c r="UEH141" i="10" s="1"/>
  <c r="UEK141" i="10" s="1"/>
  <c r="TUH141" i="10"/>
  <c r="TUL141" i="10" s="1"/>
  <c r="TUO141" i="10" s="1"/>
  <c r="TKL141" i="10"/>
  <c r="TKP141" i="10" s="1"/>
  <c r="TKS141" i="10" s="1"/>
  <c r="TAP141" i="10"/>
  <c r="TAT141" i="10" s="1"/>
  <c r="TAW141" i="10" s="1"/>
  <c r="SQT141" i="10"/>
  <c r="SQX141" i="10" s="1"/>
  <c r="SRA141" i="10" s="1"/>
  <c r="SGX141" i="10"/>
  <c r="SHB141" i="10" s="1"/>
  <c r="SHE141" i="10" s="1"/>
  <c r="RXB141" i="10"/>
  <c r="RXF141" i="10" s="1"/>
  <c r="RXI141" i="10" s="1"/>
  <c r="RNF141" i="10"/>
  <c r="RNJ141" i="10" s="1"/>
  <c r="RNM141" i="10" s="1"/>
  <c r="RDJ141" i="10"/>
  <c r="RDN141" i="10" s="1"/>
  <c r="RDQ141" i="10" s="1"/>
  <c r="QTN141" i="10"/>
  <c r="QTR141" i="10" s="1"/>
  <c r="QTU141" i="10" s="1"/>
  <c r="QJR141" i="10"/>
  <c r="QJV141" i="10" s="1"/>
  <c r="QJY141" i="10" s="1"/>
  <c r="PZV141" i="10"/>
  <c r="PZZ141" i="10" s="1"/>
  <c r="QAC141" i="10" s="1"/>
  <c r="PPZ141" i="10"/>
  <c r="PQD141" i="10" s="1"/>
  <c r="PQG141" i="10" s="1"/>
  <c r="PGD141" i="10"/>
  <c r="PGH141" i="10" s="1"/>
  <c r="PGK141" i="10" s="1"/>
  <c r="OWH141" i="10"/>
  <c r="OWL141" i="10" s="1"/>
  <c r="OWO141" i="10" s="1"/>
  <c r="OML141" i="10"/>
  <c r="OMP141" i="10" s="1"/>
  <c r="OMS141" i="10" s="1"/>
  <c r="OCP141" i="10"/>
  <c r="OCT141" i="10" s="1"/>
  <c r="OCW141" i="10" s="1"/>
  <c r="NST141" i="10"/>
  <c r="NSX141" i="10" s="1"/>
  <c r="NTA141" i="10" s="1"/>
  <c r="NIX141" i="10"/>
  <c r="NJB141" i="10" s="1"/>
  <c r="NJE141" i="10" s="1"/>
  <c r="MZB141" i="10"/>
  <c r="MZF141" i="10" s="1"/>
  <c r="MZI141" i="10" s="1"/>
  <c r="MPF141" i="10"/>
  <c r="MPJ141" i="10" s="1"/>
  <c r="MPM141" i="10" s="1"/>
  <c r="MFJ141" i="10"/>
  <c r="MFN141" i="10" s="1"/>
  <c r="MFQ141" i="10" s="1"/>
  <c r="LVN141" i="10"/>
  <c r="LVR141" i="10" s="1"/>
  <c r="LVU141" i="10" s="1"/>
  <c r="LLR141" i="10"/>
  <c r="LLV141" i="10" s="1"/>
  <c r="LLY141" i="10" s="1"/>
  <c r="LBV141" i="10"/>
  <c r="LBZ141" i="10" s="1"/>
  <c r="LCC141" i="10" s="1"/>
  <c r="KRZ141" i="10"/>
  <c r="KSD141" i="10" s="1"/>
  <c r="KSG141" i="10" s="1"/>
  <c r="KID141" i="10"/>
  <c r="KIH141" i="10" s="1"/>
  <c r="KIK141" i="10" s="1"/>
  <c r="JYH141" i="10"/>
  <c r="JYL141" i="10" s="1"/>
  <c r="JYO141" i="10" s="1"/>
  <c r="JOL141" i="10"/>
  <c r="JOP141" i="10" s="1"/>
  <c r="JOS141" i="10" s="1"/>
  <c r="JEP141" i="10"/>
  <c r="JET141" i="10" s="1"/>
  <c r="JEW141" i="10" s="1"/>
  <c r="IUT141" i="10"/>
  <c r="IUX141" i="10" s="1"/>
  <c r="IVA141" i="10" s="1"/>
  <c r="IKX141" i="10"/>
  <c r="ILB141" i="10" s="1"/>
  <c r="ILE141" i="10" s="1"/>
  <c r="IBB141" i="10"/>
  <c r="IBF141" i="10" s="1"/>
  <c r="IBI141" i="10" s="1"/>
  <c r="HRF141" i="10"/>
  <c r="HRJ141" i="10" s="1"/>
  <c r="HRM141" i="10" s="1"/>
  <c r="HHJ141" i="10"/>
  <c r="HHN141" i="10" s="1"/>
  <c r="HHQ141" i="10" s="1"/>
  <c r="GXN141" i="10"/>
  <c r="GXR141" i="10" s="1"/>
  <c r="GXU141" i="10" s="1"/>
  <c r="GNR141" i="10"/>
  <c r="GNV141" i="10" s="1"/>
  <c r="GNY141" i="10" s="1"/>
  <c r="GDV141" i="10"/>
  <c r="GDZ141" i="10" s="1"/>
  <c r="GEC141" i="10" s="1"/>
  <c r="FTZ141" i="10"/>
  <c r="FUD141" i="10" s="1"/>
  <c r="FUG141" i="10" s="1"/>
  <c r="FKD141" i="10"/>
  <c r="FKH141" i="10" s="1"/>
  <c r="FKK141" i="10" s="1"/>
  <c r="FAH141" i="10"/>
  <c r="FAL141" i="10" s="1"/>
  <c r="FAO141" i="10" s="1"/>
  <c r="EQL141" i="10"/>
  <c r="EQP141" i="10" s="1"/>
  <c r="EQS141" i="10" s="1"/>
  <c r="EGP141" i="10"/>
  <c r="EGT141" i="10" s="1"/>
  <c r="EGW141" i="10" s="1"/>
  <c r="DWT141" i="10"/>
  <c r="DWX141" i="10" s="1"/>
  <c r="DXA141" i="10" s="1"/>
  <c r="DMX141" i="10"/>
  <c r="DNB141" i="10" s="1"/>
  <c r="DNE141" i="10" s="1"/>
  <c r="DDB141" i="10"/>
  <c r="DDF141" i="10" s="1"/>
  <c r="DDI141" i="10" s="1"/>
  <c r="CTF141" i="10"/>
  <c r="CTJ141" i="10" s="1"/>
  <c r="CTM141" i="10" s="1"/>
  <c r="CJJ141" i="10"/>
  <c r="CJN141" i="10" s="1"/>
  <c r="CJQ141" i="10" s="1"/>
  <c r="BZN141" i="10"/>
  <c r="BZR141" i="10" s="1"/>
  <c r="BZU141" i="10" s="1"/>
  <c r="BPR141" i="10"/>
  <c r="BPV141" i="10" s="1"/>
  <c r="BPY141" i="10" s="1"/>
  <c r="BFV141" i="10"/>
  <c r="BFZ141" i="10" s="1"/>
  <c r="BGC141" i="10" s="1"/>
  <c r="AVZ141" i="10"/>
  <c r="AWD141" i="10" s="1"/>
  <c r="AWG141" i="10" s="1"/>
  <c r="AMD141" i="10"/>
  <c r="AMH141" i="10" s="1"/>
  <c r="AMK141" i="10" s="1"/>
  <c r="ACH141" i="10"/>
  <c r="ACL141" i="10" s="1"/>
  <c r="ACO141" i="10" s="1"/>
  <c r="SL141" i="10"/>
  <c r="SP141" i="10" s="1"/>
  <c r="SS141" i="10" s="1"/>
  <c r="IP141" i="10"/>
  <c r="IT141" i="10" s="1"/>
  <c r="IW141" i="10" s="1"/>
  <c r="AMF162" i="10" l="1"/>
  <c r="AMK162" i="10" s="1"/>
  <c r="OCR162" i="10"/>
  <c r="OCW162" i="10" s="1"/>
  <c r="QJT162" i="10"/>
  <c r="QJY162" i="10" s="1"/>
  <c r="RDL162" i="10"/>
  <c r="RDQ162" i="10" s="1"/>
  <c r="WLH162" i="10"/>
  <c r="WLM162" i="10" s="1"/>
  <c r="PQB192" i="10"/>
  <c r="PQG192" i="10" s="1"/>
  <c r="RXD192" i="10"/>
  <c r="RXI192" i="10" s="1"/>
  <c r="WLH192" i="10"/>
  <c r="WLM192" i="10" s="1"/>
  <c r="ACJ162" i="10"/>
  <c r="ACO162" i="10" s="1"/>
  <c r="PZX162" i="10"/>
  <c r="QAC162" i="10" s="1"/>
  <c r="SGZ162" i="10"/>
  <c r="SHE162" i="10" s="1"/>
  <c r="TAR162" i="10"/>
  <c r="TAW162" i="10" s="1"/>
  <c r="TUJ162" i="10"/>
  <c r="TUO162" i="10" s="1"/>
  <c r="UOB162" i="10"/>
  <c r="UOG162" i="10" s="1"/>
  <c r="WBL162" i="10"/>
  <c r="WBQ162" i="10" s="1"/>
  <c r="GXP192" i="10"/>
  <c r="GXU192" i="10" s="1"/>
  <c r="IKZ192" i="10"/>
  <c r="ILE192" i="10" s="1"/>
  <c r="RNH192" i="10"/>
  <c r="RNM192" i="10" s="1"/>
  <c r="K252" i="10"/>
  <c r="JER150" i="10"/>
  <c r="JEW150" i="10" s="1"/>
  <c r="BFX162" i="10"/>
  <c r="BGC162" i="10" s="1"/>
  <c r="DDD162" i="10"/>
  <c r="DDI162" i="10" s="1"/>
  <c r="GDX162" i="10"/>
  <c r="GEC162" i="10" s="1"/>
  <c r="JYJ162" i="10"/>
  <c r="JYO162" i="10" s="1"/>
  <c r="MZD162" i="10"/>
  <c r="MZI162" i="10" s="1"/>
  <c r="AMF192" i="10"/>
  <c r="AMK192" i="10" s="1"/>
  <c r="DMZ192" i="10"/>
  <c r="DNE192" i="10" s="1"/>
  <c r="EGR192" i="10"/>
  <c r="EGW192" i="10" s="1"/>
  <c r="AWB162" i="10"/>
  <c r="AWG162" i="10" s="1"/>
  <c r="GNT162" i="10"/>
  <c r="GNY162" i="10" s="1"/>
  <c r="KIF162" i="10"/>
  <c r="KIK162" i="10" s="1"/>
  <c r="LBX162" i="10"/>
  <c r="LCC162" i="10" s="1"/>
  <c r="NIZ162" i="10"/>
  <c r="NJE162" i="10" s="1"/>
  <c r="PGF162" i="10"/>
  <c r="PGK162" i="10" s="1"/>
  <c r="VHT162" i="10"/>
  <c r="VHY162" i="10" s="1"/>
  <c r="IBD192" i="10"/>
  <c r="IBI192" i="10" s="1"/>
  <c r="IUV192" i="10"/>
  <c r="IVA192" i="10" s="1"/>
  <c r="JON192" i="10"/>
  <c r="JOS192" i="10" s="1"/>
  <c r="MPH192" i="10"/>
  <c r="MPM192" i="10" s="1"/>
  <c r="PZX192" i="10"/>
  <c r="QAC192" i="10" s="1"/>
  <c r="JON162" i="10"/>
  <c r="JOS162" i="10" s="1"/>
  <c r="PQB162" i="10"/>
  <c r="PQG162" i="10" s="1"/>
  <c r="IR150" i="10"/>
  <c r="IW150" i="10" s="1"/>
  <c r="ACJ150" i="10"/>
  <c r="ACO150" i="10" s="1"/>
  <c r="KSB150" i="10"/>
  <c r="KSG150" i="10" s="1"/>
  <c r="MFL150" i="10"/>
  <c r="MFQ150" i="10" s="1"/>
  <c r="NSV150" i="10"/>
  <c r="NTA150" i="10" s="1"/>
  <c r="WVD150" i="10"/>
  <c r="WVI150" i="10" s="1"/>
  <c r="SN162" i="10"/>
  <c r="SS162" i="10" s="1"/>
  <c r="BPT162" i="10"/>
  <c r="BPY162" i="10" s="1"/>
  <c r="CJL162" i="10"/>
  <c r="CJQ162" i="10" s="1"/>
  <c r="FUB162" i="10"/>
  <c r="FUG162" i="10" s="1"/>
  <c r="HRH162" i="10"/>
  <c r="HRM162" i="10" s="1"/>
  <c r="IKZ162" i="10"/>
  <c r="ILE162" i="10" s="1"/>
  <c r="LVP162" i="10"/>
  <c r="LVU162" i="10" s="1"/>
  <c r="NSV162" i="10"/>
  <c r="NTA162" i="10" s="1"/>
  <c r="OMN162" i="10"/>
  <c r="OMS162" i="10" s="1"/>
  <c r="RXD162" i="10"/>
  <c r="RXI162" i="10" s="1"/>
  <c r="VRP162" i="10"/>
  <c r="VRU162" i="10" s="1"/>
  <c r="HRH192" i="10"/>
  <c r="HRM192" i="10" s="1"/>
  <c r="LBX192" i="10"/>
  <c r="LCC192" i="10" s="1"/>
  <c r="NIZ192" i="10"/>
  <c r="NJE192" i="10" s="1"/>
  <c r="UEF192" i="10"/>
  <c r="UEK192" i="10" s="1"/>
  <c r="VRP192" i="10"/>
  <c r="VRU192" i="10" s="1"/>
  <c r="FUB192" i="10"/>
  <c r="FUG192" i="10" s="1"/>
  <c r="KSB192" i="10"/>
  <c r="KSG192" i="10" s="1"/>
  <c r="LLT192" i="10"/>
  <c r="LLY192" i="10" s="1"/>
  <c r="TUJ192" i="10"/>
  <c r="TUO192" i="10" s="1"/>
  <c r="UOB192" i="10"/>
  <c r="UOG192" i="10" s="1"/>
  <c r="WBL192" i="10"/>
  <c r="WBQ192" i="10" s="1"/>
  <c r="EQN150" i="10"/>
  <c r="EQS150" i="10" s="1"/>
  <c r="GDX150" i="10"/>
  <c r="GEC150" i="10" s="1"/>
  <c r="HRH150" i="10"/>
  <c r="HRM150" i="10" s="1"/>
  <c r="QTP150" i="10"/>
  <c r="QTU150" i="10" s="1"/>
  <c r="SGZ150" i="10"/>
  <c r="SHE150" i="10" s="1"/>
  <c r="TUJ150" i="10"/>
  <c r="TUO150" i="10" s="1"/>
  <c r="IR162" i="10"/>
  <c r="IW162" i="10" s="1"/>
  <c r="CTH162" i="10"/>
  <c r="CTM162" i="10" s="1"/>
  <c r="EQN162" i="10"/>
  <c r="EQS162" i="10" s="1"/>
  <c r="FKF162" i="10"/>
  <c r="FKK162" i="10" s="1"/>
  <c r="IUV162" i="10"/>
  <c r="IVA162" i="10" s="1"/>
  <c r="KSB162" i="10"/>
  <c r="KSG162" i="10" s="1"/>
  <c r="LLT162" i="10"/>
  <c r="LLY162" i="10" s="1"/>
  <c r="OWJ162" i="10"/>
  <c r="OWO162" i="10" s="1"/>
  <c r="QTP162" i="10"/>
  <c r="QTU162" i="10" s="1"/>
  <c r="RNH162" i="10"/>
  <c r="RNM162" i="10" s="1"/>
  <c r="SQV162" i="10"/>
  <c r="SRA162" i="10" s="1"/>
  <c r="UEF162" i="10"/>
  <c r="UEK162" i="10" s="1"/>
  <c r="BFX192" i="10"/>
  <c r="BGC192" i="10" s="1"/>
  <c r="QJT192" i="10"/>
  <c r="QJY192" i="10" s="1"/>
  <c r="IR144" i="10"/>
  <c r="IW144" i="10" s="1"/>
  <c r="ACJ144" i="10"/>
  <c r="ACO144" i="10" s="1"/>
  <c r="AWB144" i="10"/>
  <c r="AWG144" i="10" s="1"/>
  <c r="BPT144" i="10"/>
  <c r="BPY144" i="10" s="1"/>
  <c r="CJL144" i="10"/>
  <c r="CJQ144" i="10" s="1"/>
  <c r="DDD144" i="10"/>
  <c r="DDI144" i="10" s="1"/>
  <c r="DWV144" i="10"/>
  <c r="DXA144" i="10" s="1"/>
  <c r="EQN144" i="10"/>
  <c r="EQS144" i="10" s="1"/>
  <c r="FKF144" i="10"/>
  <c r="FKK144" i="10" s="1"/>
  <c r="GDX144" i="10"/>
  <c r="GEC144" i="10" s="1"/>
  <c r="GXP144" i="10"/>
  <c r="GXU144" i="10" s="1"/>
  <c r="HRH144" i="10"/>
  <c r="HRM144" i="10" s="1"/>
  <c r="IKZ144" i="10"/>
  <c r="ILE144" i="10" s="1"/>
  <c r="JER144" i="10"/>
  <c r="JEW144" i="10" s="1"/>
  <c r="JYJ144" i="10"/>
  <c r="JYO144" i="10" s="1"/>
  <c r="KSB144" i="10"/>
  <c r="KSG144" i="10" s="1"/>
  <c r="LLT144" i="10"/>
  <c r="LLY144" i="10" s="1"/>
  <c r="MFL144" i="10"/>
  <c r="MFQ144" i="10" s="1"/>
  <c r="MZD144" i="10"/>
  <c r="MZI144" i="10" s="1"/>
  <c r="NSV144" i="10"/>
  <c r="NTA144" i="10" s="1"/>
  <c r="OMN144" i="10"/>
  <c r="OMS144" i="10" s="1"/>
  <c r="PGF144" i="10"/>
  <c r="PGK144" i="10" s="1"/>
  <c r="PZX144" i="10"/>
  <c r="QAC144" i="10" s="1"/>
  <c r="QTP144" i="10"/>
  <c r="QTU144" i="10" s="1"/>
  <c r="RNH144" i="10"/>
  <c r="RNM144" i="10" s="1"/>
  <c r="SGZ144" i="10"/>
  <c r="SHE144" i="10" s="1"/>
  <c r="TAR144" i="10"/>
  <c r="TAW144" i="10" s="1"/>
  <c r="TUJ144" i="10"/>
  <c r="TUO144" i="10" s="1"/>
  <c r="UOB144" i="10"/>
  <c r="UOG144" i="10" s="1"/>
  <c r="VHT144" i="10"/>
  <c r="VHY144" i="10" s="1"/>
  <c r="WBL144" i="10"/>
  <c r="WBQ144" i="10" s="1"/>
  <c r="WVD144" i="10"/>
  <c r="WVI144" i="10" s="1"/>
  <c r="SN144" i="10"/>
  <c r="SS144" i="10" s="1"/>
  <c r="AMF144" i="10"/>
  <c r="AMK144" i="10" s="1"/>
  <c r="BFX144" i="10"/>
  <c r="BGC144" i="10" s="1"/>
  <c r="BZP144" i="10"/>
  <c r="BZU144" i="10" s="1"/>
  <c r="CTH144" i="10"/>
  <c r="CTM144" i="10" s="1"/>
  <c r="DMZ144" i="10"/>
  <c r="DNE144" i="10" s="1"/>
  <c r="EGR144" i="10"/>
  <c r="EGW144" i="10" s="1"/>
  <c r="FAJ144" i="10"/>
  <c r="FAO144" i="10" s="1"/>
  <c r="FUB144" i="10"/>
  <c r="FUG144" i="10" s="1"/>
  <c r="GNT144" i="10"/>
  <c r="GNY144" i="10" s="1"/>
  <c r="HHL144" i="10"/>
  <c r="HHQ144" i="10" s="1"/>
  <c r="IBD144" i="10"/>
  <c r="IBI144" i="10" s="1"/>
  <c r="IUV144" i="10"/>
  <c r="IVA144" i="10" s="1"/>
  <c r="JON144" i="10"/>
  <c r="JOS144" i="10" s="1"/>
  <c r="KIF144" i="10"/>
  <c r="KIK144" i="10" s="1"/>
  <c r="LBX144" i="10"/>
  <c r="LCC144" i="10" s="1"/>
  <c r="LVP144" i="10"/>
  <c r="LVU144" i="10" s="1"/>
  <c r="MPH144" i="10"/>
  <c r="MPM144" i="10" s="1"/>
  <c r="NIZ144" i="10"/>
  <c r="NJE144" i="10" s="1"/>
  <c r="OCR144" i="10"/>
  <c r="OCW144" i="10" s="1"/>
  <c r="OWJ144" i="10"/>
  <c r="OWO144" i="10" s="1"/>
  <c r="PQB144" i="10"/>
  <c r="PQG144" i="10" s="1"/>
  <c r="QJT144" i="10"/>
  <c r="QJY144" i="10" s="1"/>
  <c r="RDL144" i="10"/>
  <c r="RDQ144" i="10" s="1"/>
  <c r="RXD144" i="10"/>
  <c r="RXI144" i="10" s="1"/>
  <c r="SQV144" i="10"/>
  <c r="SRA144" i="10" s="1"/>
  <c r="TKN144" i="10"/>
  <c r="TKS144" i="10" s="1"/>
  <c r="UEF144" i="10"/>
  <c r="UEK144" i="10" s="1"/>
  <c r="UXX144" i="10"/>
  <c r="UYC144" i="10" s="1"/>
  <c r="VRP144" i="10"/>
  <c r="VRU144" i="10" s="1"/>
  <c r="WLH144" i="10"/>
  <c r="WLM144" i="10" s="1"/>
  <c r="AMF150" i="10"/>
  <c r="AMK150" i="10" s="1"/>
  <c r="DWV150" i="10"/>
  <c r="DXA150" i="10" s="1"/>
  <c r="FAJ150" i="10"/>
  <c r="FAO150" i="10" s="1"/>
  <c r="FUB150" i="10"/>
  <c r="FUG150" i="10" s="1"/>
  <c r="GXP150" i="10"/>
  <c r="GXU150" i="10" s="1"/>
  <c r="IBD150" i="10"/>
  <c r="IBI150" i="10" s="1"/>
  <c r="IUV150" i="10"/>
  <c r="IVA150" i="10" s="1"/>
  <c r="JYJ150" i="10"/>
  <c r="JYO150" i="10" s="1"/>
  <c r="LBX150" i="10"/>
  <c r="LCC150" i="10" s="1"/>
  <c r="LVP150" i="10"/>
  <c r="LVU150" i="10" s="1"/>
  <c r="MZD150" i="10"/>
  <c r="MZI150" i="10" s="1"/>
  <c r="OCR150" i="10"/>
  <c r="OCW150" i="10" s="1"/>
  <c r="OWJ150" i="10"/>
  <c r="OWO150" i="10" s="1"/>
  <c r="PZX150" i="10"/>
  <c r="QAC150" i="10" s="1"/>
  <c r="RDL150" i="10"/>
  <c r="RDQ150" i="10" s="1"/>
  <c r="RXD150" i="10"/>
  <c r="RXI150" i="10" s="1"/>
  <c r="TAR150" i="10"/>
  <c r="TAW150" i="10" s="1"/>
  <c r="UEF150" i="10"/>
  <c r="UEK150" i="10" s="1"/>
  <c r="UXX150" i="10"/>
  <c r="UYC150" i="10" s="1"/>
  <c r="WBL150" i="10"/>
  <c r="WBQ150" i="10" s="1"/>
  <c r="AWB150" i="10"/>
  <c r="AWG150" i="10" s="1"/>
  <c r="BPT150" i="10"/>
  <c r="BPY150" i="10" s="1"/>
  <c r="DMZ150" i="10"/>
  <c r="DNE150" i="10" s="1"/>
  <c r="EGR150" i="10"/>
  <c r="EGW150" i="10" s="1"/>
  <c r="FKF150" i="10"/>
  <c r="FKK150" i="10" s="1"/>
  <c r="GNT150" i="10"/>
  <c r="GNY150" i="10" s="1"/>
  <c r="HHL150" i="10"/>
  <c r="HHQ150" i="10" s="1"/>
  <c r="IKZ150" i="10"/>
  <c r="ILE150" i="10" s="1"/>
  <c r="JON150" i="10"/>
  <c r="JOS150" i="10" s="1"/>
  <c r="KIF150" i="10"/>
  <c r="KIK150" i="10" s="1"/>
  <c r="LLT150" i="10"/>
  <c r="LLY150" i="10" s="1"/>
  <c r="MPH150" i="10"/>
  <c r="MPM150" i="10" s="1"/>
  <c r="NIZ150" i="10"/>
  <c r="NJE150" i="10" s="1"/>
  <c r="OMN150" i="10"/>
  <c r="OMS150" i="10" s="1"/>
  <c r="PQB150" i="10"/>
  <c r="PQG150" i="10" s="1"/>
  <c r="QJT150" i="10"/>
  <c r="QJY150" i="10" s="1"/>
  <c r="RNH150" i="10"/>
  <c r="RNM150" i="10" s="1"/>
  <c r="SQV150" i="10"/>
  <c r="SRA150" i="10" s="1"/>
  <c r="TKN150" i="10"/>
  <c r="TKS150" i="10" s="1"/>
  <c r="UOB150" i="10"/>
  <c r="UOG150" i="10" s="1"/>
  <c r="VRP150" i="10"/>
  <c r="VRU150" i="10" s="1"/>
  <c r="WLH150" i="10"/>
  <c r="WLM150" i="10" s="1"/>
  <c r="UXX162" i="10"/>
  <c r="UYC162" i="10" s="1"/>
  <c r="CJL192" i="10"/>
  <c r="CJQ192" i="10" s="1"/>
  <c r="JYJ192" i="10"/>
  <c r="JYO192" i="10" s="1"/>
  <c r="TAR192" i="10"/>
  <c r="TAW192" i="10" s="1"/>
  <c r="SN156" i="10"/>
  <c r="SS156" i="10" s="1"/>
  <c r="AMF156" i="10"/>
  <c r="AMK156" i="10" s="1"/>
  <c r="BFX156" i="10"/>
  <c r="BGC156" i="10" s="1"/>
  <c r="BZP156" i="10"/>
  <c r="BZU156" i="10" s="1"/>
  <c r="CTH156" i="10"/>
  <c r="CTM156" i="10" s="1"/>
  <c r="DMZ156" i="10"/>
  <c r="DNE156" i="10" s="1"/>
  <c r="EGR156" i="10"/>
  <c r="EGW156" i="10" s="1"/>
  <c r="FAJ156" i="10"/>
  <c r="FAO156" i="10" s="1"/>
  <c r="FUB156" i="10"/>
  <c r="FUG156" i="10" s="1"/>
  <c r="GNT156" i="10"/>
  <c r="GNY156" i="10" s="1"/>
  <c r="HHL156" i="10"/>
  <c r="HHQ156" i="10" s="1"/>
  <c r="IBD156" i="10"/>
  <c r="IBI156" i="10" s="1"/>
  <c r="IUV156" i="10"/>
  <c r="IVA156" i="10" s="1"/>
  <c r="JON156" i="10"/>
  <c r="JOS156" i="10" s="1"/>
  <c r="KIF156" i="10"/>
  <c r="KIK156" i="10" s="1"/>
  <c r="LBX156" i="10"/>
  <c r="LCC156" i="10" s="1"/>
  <c r="LVP156" i="10"/>
  <c r="LVU156" i="10" s="1"/>
  <c r="MPH156" i="10"/>
  <c r="MPM156" i="10" s="1"/>
  <c r="NIZ156" i="10"/>
  <c r="NJE156" i="10" s="1"/>
  <c r="OCR156" i="10"/>
  <c r="OCW156" i="10" s="1"/>
  <c r="OWJ156" i="10"/>
  <c r="OWO156" i="10" s="1"/>
  <c r="PQB156" i="10"/>
  <c r="PQG156" i="10" s="1"/>
  <c r="QJT156" i="10"/>
  <c r="QJY156" i="10" s="1"/>
  <c r="RDL156" i="10"/>
  <c r="RDQ156" i="10" s="1"/>
  <c r="RXD156" i="10"/>
  <c r="RXI156" i="10" s="1"/>
  <c r="SQV156" i="10"/>
  <c r="SRA156" i="10" s="1"/>
  <c r="TKN162" i="10"/>
  <c r="TKS162" i="10" s="1"/>
  <c r="OMN192" i="10"/>
  <c r="OMS192" i="10" s="1"/>
  <c r="FAJ192" i="10"/>
  <c r="FAO192" i="10" s="1"/>
  <c r="RDL192" i="10"/>
  <c r="RDQ192" i="10" s="1"/>
  <c r="BZP192" i="10"/>
  <c r="BZU192" i="10" s="1"/>
  <c r="CTH192" i="10"/>
  <c r="CTM192" i="10" s="1"/>
  <c r="EQN192" i="10"/>
  <c r="EQS192" i="10" s="1"/>
  <c r="KIF192" i="10"/>
  <c r="KIK192" i="10" s="1"/>
  <c r="OCR192" i="10"/>
  <c r="OCW192" i="10" s="1"/>
  <c r="OWJ192" i="10"/>
  <c r="OWO192" i="10" s="1"/>
  <c r="QTP192" i="10"/>
  <c r="QTU192" i="10" s="1"/>
  <c r="SQV192" i="10"/>
  <c r="SRA192" i="10" s="1"/>
  <c r="TKN192" i="10"/>
  <c r="TKS192" i="10" s="1"/>
  <c r="WVD192" i="10"/>
  <c r="WVI192" i="10" s="1"/>
  <c r="SN192" i="10"/>
  <c r="SS192" i="10" s="1"/>
  <c r="BPT192" i="10"/>
  <c r="BPY192" i="10" s="1"/>
  <c r="HHL192" i="10"/>
  <c r="HHQ192" i="10" s="1"/>
  <c r="LVP192" i="10"/>
  <c r="LVU192" i="10" s="1"/>
  <c r="NSV192" i="10"/>
  <c r="NTA192" i="10" s="1"/>
  <c r="UXX192" i="10"/>
  <c r="UYC192" i="10" s="1"/>
  <c r="K3" i="10"/>
  <c r="K250" i="10"/>
  <c r="K253" i="10" s="1"/>
  <c r="SN150" i="10"/>
  <c r="SS150" i="10" s="1"/>
  <c r="BFX150" i="10"/>
  <c r="BGC150" i="10" s="1"/>
  <c r="CTH150" i="10"/>
  <c r="CTM150" i="10" s="1"/>
  <c r="TKN156" i="10"/>
  <c r="TKS156" i="10" s="1"/>
  <c r="UEF156" i="10"/>
  <c r="UEK156" i="10" s="1"/>
  <c r="UXX156" i="10"/>
  <c r="UYC156" i="10" s="1"/>
  <c r="VRP156" i="10"/>
  <c r="VRU156" i="10" s="1"/>
  <c r="WLH156" i="10"/>
  <c r="WLM156" i="10" s="1"/>
  <c r="TAR156" i="10"/>
  <c r="TAW156" i="10" s="1"/>
  <c r="TUJ156" i="10"/>
  <c r="TUO156" i="10" s="1"/>
  <c r="UOB156" i="10"/>
  <c r="UOG156" i="10" s="1"/>
  <c r="VHT156" i="10"/>
  <c r="VHY156" i="10" s="1"/>
  <c r="WBL156" i="10"/>
  <c r="WBQ156" i="10" s="1"/>
  <c r="WVD156" i="10"/>
  <c r="WVI156" i="10" s="1"/>
  <c r="IR192" i="10"/>
  <c r="IW192" i="10" s="1"/>
  <c r="ACJ192" i="10"/>
  <c r="ACO192" i="10" s="1"/>
  <c r="DDD192" i="10"/>
  <c r="DDI192" i="10" s="1"/>
  <c r="GDX192" i="10"/>
  <c r="GEC192" i="10" s="1"/>
  <c r="JER192" i="10"/>
  <c r="JEW192" i="10" s="1"/>
  <c r="MFL192" i="10"/>
  <c r="MFQ192" i="10" s="1"/>
  <c r="PGF192" i="10"/>
  <c r="PGK192" i="10" s="1"/>
  <c r="SGZ192" i="10"/>
  <c r="SHE192" i="10" s="1"/>
  <c r="VHT192" i="10"/>
  <c r="VHY192" i="10" s="1"/>
  <c r="K254" i="10" l="1"/>
  <c r="K255" i="10" s="1"/>
  <c r="K256" i="10" l="1"/>
  <c r="K257" i="10" s="1"/>
  <c r="K258" i="10" s="1"/>
  <c r="K259" i="10" s="1"/>
</calcChain>
</file>

<file path=xl/sharedStrings.xml><?xml version="1.0" encoding="utf-8"?>
<sst xmlns="http://schemas.openxmlformats.org/spreadsheetml/2006/main" count="4821" uniqueCount="157">
  <si>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</si>
  <si>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</si>
  <si>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</si>
  <si>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</si>
  <si>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</si>
  <si>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</si>
  <si>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</si>
  <si>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</si>
  <si>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</si>
  <si>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</si>
  <si>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</si>
  <si>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</si>
  <si>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</si>
  <si>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</si>
  <si>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</si>
  <si>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</si>
  <si>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</si>
  <si>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</si>
  <si>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</si>
  <si>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</si>
  <si>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</si>
  <si>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</si>
  <si>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</si>
  <si>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</si>
  <si>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</si>
  <si>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</si>
  <si>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</si>
  <si>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</si>
  <si>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</si>
  <si>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წყალი</t>
  </si>
  <si>
    <t>ადგ.</t>
  </si>
  <si>
    <t>ც</t>
  </si>
  <si>
    <t>22-23-1</t>
  </si>
  <si>
    <t>მ³</t>
  </si>
  <si>
    <t>ცალი</t>
  </si>
  <si>
    <t>ქვიშის (ფრაქცია 2-5 მმ) საფარის მოწყობა, დატკეპნით (K=0.98-1.25) მილის ქვეშ 15 სმ, ზემოდან  30 სმ</t>
  </si>
  <si>
    <t>ქვიშა  (ფრაქცია 2-5 მმ)</t>
  </si>
  <si>
    <t>ქვიშა-ხრეშოვანი  (ფრაქცია 0-80 მმ) ნარევი</t>
  </si>
  <si>
    <t xml:space="preserve">წყალსადენის პოლიეთილენის მილის PE100 SDR11 PN16 d=32 მმ   შეძენა, მონტაჟი </t>
  </si>
  <si>
    <t xml:space="preserve">წყალსადენის პოლიეთილენის მილი PE100 SDR11 PN16 d=32 მმ </t>
  </si>
  <si>
    <t xml:space="preserve">წყალსადენის პოლიეთილენის მილის PE100 SDR11 PN16 d=32 მმ  ჰიდრავლიკური გამოცდა </t>
  </si>
  <si>
    <t xml:space="preserve">წყალსადენის პოლიეთილენის მილის  PE100 SDR11 PN16 d=32 მმ  გარეცხვა ქლორიანი წყლით       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</si>
  <si>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</si>
  <si>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</si>
  <si>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</si>
  <si>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</si>
  <si>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</si>
  <si>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</si>
  <si>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ტრანშეის კონტურებში არსებული ასფალტის საფარის ჩახერხვა 20 სმ სიღრმეზე ფრეზით</t>
  </si>
  <si>
    <t>მანქ/სთ</t>
  </si>
  <si>
    <t>ღორღი  (ფრაქცია 0-40 მმ)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</si>
  <si>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</si>
  <si>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</si>
  <si>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</si>
  <si>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 xml:space="preserve">ჭის ქვეშ ქვიშა-ხრეშოვანი  (ფრაქცია 0-56 მმ) ნარევის  ბალიშის მოწყობა 10 სმ </t>
  </si>
  <si>
    <t>შრომის დანახარჯი</t>
  </si>
  <si>
    <t>ქვიშა-ხრეშოვანი  ნარევი   (ფრაქცია 0-56 მმ)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</si>
  <si>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</si>
  <si>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  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</si>
  <si>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</si>
  <si>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</si>
  <si>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</si>
  <si>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კგ</t>
  </si>
  <si>
    <t>ჭის გარე ზედაპირის ჰიდროიზოლაცია ბიტუმ-ზეთოვანი მასტიკით 2 ფენად</t>
  </si>
  <si>
    <t>ბიტუმ-ზეთოვანი მასტიკა МБ-50</t>
  </si>
  <si>
    <t>ანტიკოროზიული ლაქი</t>
  </si>
  <si>
    <t>ავტოთვითმცლელით გატანა 35 კმ</t>
  </si>
  <si>
    <t>ღორღი 0-40 ფრაქცია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</si>
  <si>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</si>
  <si>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</si>
  <si>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გრუნტის გატანა ავტოთვითმცლელებით 35 კმ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</si>
  <si>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</si>
  <si>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</si>
  <si>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თხრილის შევსება ქვიშა-ხრეშოვანი  (ფრაქცია 0-80 მმ) ნარევით მექანიზმის გამოყენებით, 50 მ-ზე გადაადგილებით, დატკეპნით (K=0.98-1.25)</t>
  </si>
  <si>
    <t>ბულდოზერი 80 ცხ.ძ.</t>
  </si>
  <si>
    <t>სატკეპნი პნევმოსვლაზე 10ტ</t>
  </si>
  <si>
    <t>თხრილის შევსება ღორღით  (ფრაქცია 0-40 მმ)                           მექანიზმის გამოყენებით, 50 მ-ზე გადაადგილებით, დატკეპნით (K=0.98-1.25)</t>
  </si>
  <si>
    <t xml:space="preserve">წყალსადენის პოლიეთილენის მილის PE100 SDR11 PN16 d=63 მმ   შეძენა, მონტაჟი </t>
  </si>
  <si>
    <t xml:space="preserve">წყალსადენის პოლიეთილენის მილი PE100 SDR11 PN16 d=63 მმ </t>
  </si>
  <si>
    <t xml:space="preserve">წყალსადენის პოლიეთილენის მილის PE100 SDR11 PN16 d=63 მმ  ჰიდრავლიკური გამოცდა </t>
  </si>
  <si>
    <t xml:space="preserve">წყალსადენის პოლიეთილენის მილის  PE100 SDR11 PN16 d=63 მმ  გარეცხვა ქლორიანი წყლით       </t>
  </si>
  <si>
    <t xml:space="preserve">ადაპტორი  PN16 d=90 მმ  მილტუჩით შეძენა და მოწყობა </t>
  </si>
  <si>
    <t>ადაპტორი  PN16 d=90 მმ</t>
  </si>
  <si>
    <t>მილტუჩა  PN16 d=90 მმ</t>
  </si>
  <si>
    <t>პოლიეთილენის ქურო უნაგირის შეძენა, მოწყობა d=90/32მმ</t>
  </si>
  <si>
    <t>პოლიეთილენის ქურო უნაგირი                              d=90/32 მმ</t>
  </si>
  <si>
    <t>პოლიეთილენის ქურო უნაგირის შეძენა, მოწყობა d=63/32 მმ</t>
  </si>
  <si>
    <t>პოლიეთილენის ელ. ქუროს შეძენა, მოწყობა დ=110 მმ</t>
  </si>
  <si>
    <t>პოლიეთილენის ქურო უნაგირი        d=63/32 მმ</t>
  </si>
  <si>
    <t>J20F-13004</t>
  </si>
  <si>
    <t>პოლიეთილენის ელექტრო ქურო დ=110 მმ SDR 11</t>
  </si>
  <si>
    <t xml:space="preserve">თუჯის ურდულის  PN16 d=80 მმ შეძენა და მოწყობა  </t>
  </si>
  <si>
    <t>თუჯის  ურდული PN16 d=80 მმ</t>
  </si>
  <si>
    <t xml:space="preserve">თუჯის ურდულის  PN16 d=50 მმ შეძენა და მოწყობა  </t>
  </si>
  <si>
    <t>თუჯის ურდული PN16 d=50 მმ</t>
  </si>
  <si>
    <t>წნევის რეგულატორის d=80 მმ PN16 მოწყობა</t>
  </si>
  <si>
    <t>წნევის რეგულატორი d=80 მმ PN16</t>
  </si>
  <si>
    <t>ფილტრის შეძენა და მოწყობა 
d=80 მმ PN16</t>
  </si>
  <si>
    <t>ფილტრი d=80 მმ PN16</t>
  </si>
  <si>
    <t>ჩობალი d=165 მმ</t>
  </si>
  <si>
    <t>ჩობალი d=114 მმ</t>
  </si>
  <si>
    <t>პოლიეთილენის მუხლი             PN16 d=90 მმ 90°</t>
  </si>
  <si>
    <t>პოლიეთილენის ელ. ქუროს შეძენა, მოწყობა d=63 მმ</t>
  </si>
  <si>
    <t xml:space="preserve">პოლიეთილენის ელექტრო ქურო d=63 მმ </t>
  </si>
  <si>
    <t xml:space="preserve">პოლიეთილენის ელ. ქუროს             d=32 მმ  შეძენა, მოწყობა,                       </t>
  </si>
  <si>
    <t xml:space="preserve">პოლიეთილენის ქურო  d=32 მმ       </t>
  </si>
  <si>
    <t xml:space="preserve">პოლიეთილენის  მილი                                                                                       PE 100 SDR 11 PN 16 d=90 მმ </t>
  </si>
  <si>
    <t xml:space="preserve">პოლიეთილენის  მილი                                                                                       PE 100 SDR 11 PN 16 d=32 მმ </t>
  </si>
  <si>
    <t>საპროექტო პოლიეთილენის         PE100 SDR11 PN16 d=32 მმ      მილის გადაერთება საპროექტო პოლიეთილენის d=32 მმ მილზე</t>
  </si>
  <si>
    <t>სხვა მასალები (გამირების ღირებულების გათვალისწინებით)</t>
  </si>
  <si>
    <t>ფრეზი  საგზაო მიბმული (ტრაქტორის გარეშე)</t>
  </si>
  <si>
    <t xml:space="preserve">წყალსადენის პოლიეთილენის მილის PE100 SDR11 PN16 d=90 მმ   შეძენა, მონტაჟი </t>
  </si>
  <si>
    <t xml:space="preserve">წყალსადენის პოლიეთილენის მილი PE100 SDR11 PN16 d=90 მმ </t>
  </si>
  <si>
    <t xml:space="preserve">წყალსადენის პოლიეთილენის მილის PE100 SDR11 PN16 d=90 მმ  ჰიდრავლიკური გამოცდა </t>
  </si>
  <si>
    <t xml:space="preserve">წყალსადენის პოლიეთილენის მილის  PE100 SDR11 PN16 d=90 მმ  გარეცხვა ქლორიანი წყლით       </t>
  </si>
  <si>
    <t>რკ/ბ რგოლი D=1500 მმ / H=1000 მმ ბეტონი B22.5 (M-300)</t>
  </si>
  <si>
    <t>რკ/ბ რგოლი D=1500 მმ / H=500 მმ ბეტონი B22.5 (M-300)</t>
  </si>
  <si>
    <t>რკ/ბ ძირის ფილა 1.7X1.7 (მ) ბეტონი B22.5 (M-300)</t>
  </si>
  <si>
    <t>რკ/ბ გადახურვის ფილა          თუჯის მრგვალი ჩარჩო-ხუფით D=1500 მმ *1500 მმ                         ბეტონი B22.5 (M-300)</t>
  </si>
  <si>
    <t>ბეტონი B15 (M-200)</t>
  </si>
  <si>
    <t>ჩობალის შეძენა და მოწყობა     d=165 მმ (3 ცალი)</t>
  </si>
  <si>
    <t>ჭაში ლითონის ელემენტების შეღებვა ანტიკოროზიული ლაქით</t>
  </si>
  <si>
    <t>ჩობალის შეძენა და მოწყობა  d=114 მმ (2 ცალი)</t>
  </si>
  <si>
    <t>პოლიეთილენის მუხლი             d=90 მმ 45°</t>
  </si>
  <si>
    <t>პოლიეთილენის მუხლი             PN16 d=63 მმ 90°</t>
  </si>
  <si>
    <t>პოლიეთილენის შემაერთებელი ელ. ქუროს შეძენა, მოწყობა        d=90 მმ</t>
  </si>
  <si>
    <t xml:space="preserve">პოლიეთილენის ელ. ქურო        d=90 მმ </t>
  </si>
  <si>
    <t>პოლიეთილენის სამკაპის შეძენა მოწყობა      d=90/63 მმ</t>
  </si>
  <si>
    <t>პოლიეთილენის სამკაპი      d=90/63 მმ</t>
  </si>
  <si>
    <t xml:space="preserve">ადაპტორი  PN16 d=63 მმ  მილტუჩით შეძენა და მოწყობა </t>
  </si>
  <si>
    <t>ადაპტორი  PN16 d=63 მმ</t>
  </si>
  <si>
    <t>ადაპტორის მილტუჩი PN16 d=63 მმ</t>
  </si>
  <si>
    <t>პოლიეთილენის მუხლი             d=63 მმ 45°</t>
  </si>
  <si>
    <t>13</t>
  </si>
  <si>
    <t>24.1</t>
  </si>
  <si>
    <t>39.1</t>
  </si>
  <si>
    <t>40.1</t>
  </si>
  <si>
    <t>საპროექტო პოლიეთილენის           PE 100 SDR 11 PN 16 d=90 მმ     მილის შეჭრა არსებულ ფოლადის d=400 მმ მილზე</t>
  </si>
  <si>
    <t>კოეფიციენტი სამუშაო პირობების სივიწროვის გამო</t>
  </si>
  <si>
    <t xml:space="preserve">გაუთვალისწინებელი ხარჯები </t>
  </si>
  <si>
    <t xml:space="preserve">დ.ღ.გ.  </t>
  </si>
  <si>
    <t>კონტრაქტორის მასალა</t>
  </si>
  <si>
    <t>კონტრაქტორის მომსახურება</t>
  </si>
  <si>
    <t>პოლიეთილენის მუხლის შეძენა, მოწყობა PN16 d=90 მმ 90°</t>
  </si>
  <si>
    <t>პოლიეთილენის მუხლის შეძენა, მოწყობა d=90 მმ 45°</t>
  </si>
  <si>
    <t>პოლიეთილენის მუხლის შეძენა, მოწყობა  PN16 d=63 მმ 90°</t>
  </si>
  <si>
    <t>პოლიეთილენის მუხლის შეძენა, მოწყობა d=63 მმ 45°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</si>
  <si>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</si>
  <si>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</si>
  <si>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</si>
  <si>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</si>
  <si>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=1500 მმ                       (2 კომპ) შეძენა-მონტაჟი,                            რკ/ბ ძირის ფილით (ПД-15) ბეტონი B22.5 (M-300),                  რკ/ბ რგოლებით      (KС-15-9)        ბეტონი B22.5 (M-300),                     რკ/ბ გადახურვის ფილა (ПП-15-2) ბეტონი B22.5 (M-300),                თუჯის მრგვალი ხუფით  (დატვირთვა 25 ტ) გამირების მოწყობის გათვალისწინებით </t>
    </r>
  </si>
  <si>
    <t>gwp</t>
  </si>
  <si>
    <t>ხარჯთაღრიცხვა N 1-1 სატენდერო</t>
  </si>
  <si>
    <t xml:space="preserve">ძოწის ქუჩაზე წყალსადენის ქსელის მოწყობა </t>
  </si>
  <si>
    <t>შესრულების ვადა</t>
  </si>
  <si>
    <t>გადაგდის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</si>
</sst>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vertAlign val="subscript"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43" fontId="5" fillId="2" borderId="11" xfId="6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21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2" fontId="4" fillId="2" borderId="13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4" fillId="5" borderId="13" xfId="2" applyNumberFormat="1" applyFont="1" applyFill="1" applyBorder="1" applyAlignment="1">
      <alignment horizontal="center" vertical="center"/>
    </xf>
    <xf numFmtId="0" fontId="4" fillId="2" borderId="13" xfId="2" applyNumberFormat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1" fontId="4" fillId="5" borderId="13" xfId="2" applyNumberFormat="1" applyFont="1" applyFill="1" applyBorder="1" applyAlignment="1">
      <alignment horizontal="center" vertical="center"/>
    </xf>
    <xf numFmtId="2" fontId="4" fillId="5" borderId="13" xfId="2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43" fontId="5" fillId="2" borderId="11" xfId="6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0" fontId="4" fillId="3" borderId="13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2" xfId="2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3" borderId="13" xfId="1" applyFont="1" applyFill="1" applyBorder="1" applyAlignment="1">
      <alignment vertical="center"/>
    </xf>
    <xf numFmtId="0" fontId="4" fillId="2" borderId="0" xfId="1" applyFont="1" applyFill="1" applyAlignment="1"/>
    <xf numFmtId="0" fontId="4" fillId="2" borderId="12" xfId="2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3" borderId="13" xfId="1" applyFont="1" applyFill="1" applyBorder="1" applyAlignment="1" applyProtection="1">
      <alignment horizontal="left" vertical="center"/>
      <protection locked="0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2" fontId="4" fillId="2" borderId="13" xfId="2" applyNumberFormat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left" vertical="center"/>
    </xf>
    <xf numFmtId="0" fontId="4" fillId="4" borderId="13" xfId="0" applyNumberFormat="1" applyFont="1" applyFill="1" applyBorder="1" applyAlignment="1">
      <alignment horizontal="left" vertical="center"/>
    </xf>
    <xf numFmtId="0" fontId="5" fillId="2" borderId="10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4" fillId="0" borderId="16" xfId="5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5" fillId="0" borderId="10" xfId="5" applyFont="1" applyFill="1" applyBorder="1" applyAlignment="1">
      <alignment horizontal="left" vertical="center"/>
    </xf>
    <xf numFmtId="43" fontId="4" fillId="2" borderId="13" xfId="6" applyFont="1" applyFill="1" applyBorder="1" applyAlignment="1" applyProtection="1">
      <alignment horizontal="center" vertical="center"/>
      <protection locked="0"/>
    </xf>
    <xf numFmtId="43" fontId="4" fillId="3" borderId="13" xfId="6" applyFont="1" applyFill="1" applyBorder="1" applyAlignment="1" applyProtection="1">
      <alignment horizontal="center" vertical="center"/>
      <protection locked="0"/>
    </xf>
    <xf numFmtId="43" fontId="4" fillId="2" borderId="14" xfId="6" applyFont="1" applyFill="1" applyBorder="1" applyAlignment="1" applyProtection="1">
      <alignment horizontal="center" vertical="center"/>
      <protection locked="0"/>
    </xf>
    <xf numFmtId="43" fontId="4" fillId="2" borderId="13" xfId="6" applyFont="1" applyFill="1" applyBorder="1" applyAlignment="1" applyProtection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0" borderId="13" xfId="6" applyFont="1" applyBorder="1" applyAlignment="1" applyProtection="1">
      <alignment horizontal="center" vertical="center"/>
      <protection locked="0"/>
    </xf>
    <xf numFmtId="43" fontId="4" fillId="3" borderId="13" xfId="6" applyFont="1" applyFill="1" applyBorder="1" applyAlignment="1">
      <alignment horizontal="center" vertical="center"/>
    </xf>
    <xf numFmtId="43" fontId="4" fillId="2" borderId="17" xfId="6" applyFont="1" applyFill="1" applyBorder="1" applyAlignment="1">
      <alignment horizontal="center" vertical="center"/>
    </xf>
    <xf numFmtId="43" fontId="4" fillId="2" borderId="17" xfId="6" applyFont="1" applyFill="1" applyBorder="1" applyAlignment="1" applyProtection="1">
      <alignment horizontal="center" vertical="center"/>
      <protection locked="0"/>
    </xf>
    <xf numFmtId="43" fontId="4" fillId="5" borderId="13" xfId="6" applyFont="1" applyFill="1" applyBorder="1" applyAlignment="1">
      <alignment horizontal="center" vertical="center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5" fillId="2" borderId="0" xfId="6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20" xfId="1" applyFont="1" applyFill="1" applyBorder="1" applyAlignment="1">
      <alignment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J265"/>
  <sheetViews>
    <sheetView showGridLines="0" tabSelected="1" zoomScale="80" zoomScaleNormal="80" workbookViewId="0">
      <pane xSplit="2" ySplit="7" topLeftCell="C234" activePane="bottomRight" state="frozen"/>
      <selection pane="topRight" activeCell="D1" sqref="D1"/>
      <selection pane="bottomLeft" activeCell="A8" sqref="A8"/>
      <selection pane="bottomRight" activeCell="D267" sqref="D267"/>
    </sheetView>
  </sheetViews>
  <sheetFormatPr defaultRowHeight="14.25" x14ac:dyDescent="0.25"/>
  <cols>
    <col min="1" max="1" width="4.7109375" style="23" customWidth="1"/>
    <col min="2" max="2" width="54" style="23" customWidth="1"/>
    <col min="3" max="3" width="8.5703125" style="23" customWidth="1"/>
    <col min="4" max="4" width="12.5703125" style="23" bestFit="1" customWidth="1"/>
    <col min="5" max="5" width="11.28515625" style="23" customWidth="1"/>
    <col min="6" max="6" width="12.140625" style="23" customWidth="1"/>
    <col min="7" max="7" width="10.42578125" style="23" customWidth="1"/>
    <col min="8" max="8" width="11.140625" style="23" customWidth="1"/>
    <col min="9" max="9" width="8.85546875" style="23" customWidth="1"/>
    <col min="10" max="10" width="12.7109375" style="23" customWidth="1"/>
    <col min="11" max="11" width="14.85546875" style="23" customWidth="1"/>
    <col min="12" max="12" width="31.42578125" style="23" bestFit="1" customWidth="1"/>
    <col min="13" max="16384" width="9.140625" style="23"/>
  </cols>
  <sheetData>
    <row r="1" spans="1:12" x14ac:dyDescent="0.25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 t="s">
        <v>153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15" thickBot="1" x14ac:dyDescent="0.3">
      <c r="A3" s="106"/>
      <c r="B3" s="19"/>
      <c r="C3" s="19"/>
      <c r="D3" s="19"/>
      <c r="E3" s="19"/>
      <c r="F3" s="19"/>
      <c r="G3" s="19"/>
      <c r="H3" s="19"/>
      <c r="I3" s="19"/>
      <c r="J3" s="19"/>
      <c r="K3" s="12">
        <f>SUBTOTAL(109,K8:K249)</f>
        <v>0</v>
      </c>
      <c r="L3" s="12"/>
    </row>
    <row r="4" spans="1:12" ht="15" thickBot="1" x14ac:dyDescent="0.3">
      <c r="A4" s="20"/>
      <c r="C4" s="24"/>
      <c r="D4" s="24"/>
      <c r="E4" s="24"/>
      <c r="F4" s="24"/>
      <c r="G4" s="24"/>
      <c r="H4" s="24"/>
      <c r="I4" s="24"/>
      <c r="J4" s="24"/>
      <c r="K4" s="24"/>
      <c r="L4" s="13"/>
    </row>
    <row r="5" spans="1:12" ht="15" customHeight="1" thickBot="1" x14ac:dyDescent="0.3">
      <c r="A5" s="110" t="s">
        <v>0</v>
      </c>
      <c r="B5" s="107" t="s">
        <v>1</v>
      </c>
      <c r="C5" s="107" t="s">
        <v>2</v>
      </c>
      <c r="D5" s="107" t="s">
        <v>3</v>
      </c>
      <c r="E5" s="109" t="s">
        <v>4</v>
      </c>
      <c r="F5" s="109"/>
      <c r="G5" s="109" t="s">
        <v>5</v>
      </c>
      <c r="H5" s="109"/>
      <c r="I5" s="107" t="s">
        <v>6</v>
      </c>
      <c r="J5" s="107"/>
      <c r="K5" s="25" t="s">
        <v>7</v>
      </c>
      <c r="L5" s="14"/>
    </row>
    <row r="6" spans="1:12" ht="15" thickBot="1" x14ac:dyDescent="0.3">
      <c r="A6" s="111"/>
      <c r="B6" s="108"/>
      <c r="C6" s="108"/>
      <c r="D6" s="108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6" t="s">
        <v>11</v>
      </c>
      <c r="L6" s="15"/>
    </row>
    <row r="7" spans="1:12" ht="15" thickBot="1" x14ac:dyDescent="0.3">
      <c r="A7" s="27">
        <v>1</v>
      </c>
      <c r="B7" s="22">
        <v>3</v>
      </c>
      <c r="C7" s="22">
        <v>4</v>
      </c>
      <c r="D7" s="22">
        <v>6</v>
      </c>
      <c r="E7" s="28">
        <v>7</v>
      </c>
      <c r="F7" s="29">
        <v>8</v>
      </c>
      <c r="G7" s="28">
        <v>9</v>
      </c>
      <c r="H7" s="29">
        <v>10</v>
      </c>
      <c r="I7" s="28">
        <v>11</v>
      </c>
      <c r="J7" s="29">
        <v>12</v>
      </c>
      <c r="K7" s="16">
        <v>13</v>
      </c>
      <c r="L7" s="16">
        <v>22</v>
      </c>
    </row>
    <row r="8" spans="1:12" s="32" customFormat="1" x14ac:dyDescent="0.25">
      <c r="A8" s="30">
        <v>1</v>
      </c>
      <c r="B8" s="71" t="s">
        <v>48</v>
      </c>
      <c r="C8" s="31" t="s">
        <v>22</v>
      </c>
      <c r="D8" s="95">
        <v>350</v>
      </c>
      <c r="E8" s="94"/>
      <c r="F8" s="94"/>
      <c r="G8" s="94"/>
      <c r="H8" s="94"/>
      <c r="I8" s="94"/>
      <c r="J8" s="94"/>
      <c r="K8" s="96"/>
      <c r="L8" s="17" t="s">
        <v>142</v>
      </c>
    </row>
    <row r="9" spans="1:12" s="32" customFormat="1" x14ac:dyDescent="0.25">
      <c r="A9" s="30"/>
      <c r="B9" s="72" t="s">
        <v>12</v>
      </c>
      <c r="C9" s="31" t="s">
        <v>13</v>
      </c>
      <c r="D9" s="97">
        <v>26.95</v>
      </c>
      <c r="E9" s="97"/>
      <c r="F9" s="97"/>
      <c r="G9" s="97"/>
      <c r="H9" s="97"/>
      <c r="I9" s="94"/>
      <c r="J9" s="94"/>
      <c r="K9" s="96"/>
      <c r="L9" s="17" t="s">
        <v>142</v>
      </c>
    </row>
    <row r="10" spans="1:12" s="32" customFormat="1" x14ac:dyDescent="0.25">
      <c r="A10" s="30"/>
      <c r="B10" s="72" t="s">
        <v>110</v>
      </c>
      <c r="C10" s="31" t="s">
        <v>49</v>
      </c>
      <c r="D10" s="97">
        <v>67.899999999999991</v>
      </c>
      <c r="E10" s="97"/>
      <c r="F10" s="97"/>
      <c r="G10" s="97"/>
      <c r="H10" s="97"/>
      <c r="I10" s="94"/>
      <c r="J10" s="94"/>
      <c r="K10" s="96"/>
      <c r="L10" s="17" t="s">
        <v>142</v>
      </c>
    </row>
    <row r="11" spans="1:12" s="37" customFormat="1" x14ac:dyDescent="0.25">
      <c r="A11" s="33"/>
      <c r="B11" s="5" t="s">
        <v>19</v>
      </c>
      <c r="C11" s="6" t="s">
        <v>17</v>
      </c>
      <c r="D11" s="7">
        <v>22.295000000000002</v>
      </c>
      <c r="E11" s="7"/>
      <c r="F11" s="7"/>
      <c r="G11" s="7"/>
      <c r="H11" s="7"/>
      <c r="I11" s="7"/>
      <c r="J11" s="7"/>
      <c r="K11" s="98"/>
      <c r="L11" s="17" t="s">
        <v>142</v>
      </c>
    </row>
    <row r="12" spans="1:12" s="37" customFormat="1" x14ac:dyDescent="0.25">
      <c r="A12" s="33"/>
      <c r="B12" s="5" t="s">
        <v>21</v>
      </c>
      <c r="C12" s="6" t="s">
        <v>17</v>
      </c>
      <c r="D12" s="7">
        <v>6.2299999999999995</v>
      </c>
      <c r="E12" s="7"/>
      <c r="F12" s="7"/>
      <c r="G12" s="7"/>
      <c r="H12" s="7"/>
      <c r="I12" s="7"/>
      <c r="J12" s="7"/>
      <c r="K12" s="96"/>
      <c r="L12" s="17" t="s">
        <v>141</v>
      </c>
    </row>
    <row r="13" spans="1:12" s="32" customFormat="1" ht="15.75" x14ac:dyDescent="0.25">
      <c r="A13" s="30">
        <v>2</v>
      </c>
      <c r="B13" s="71" t="s">
        <v>44</v>
      </c>
      <c r="C13" s="31" t="s">
        <v>147</v>
      </c>
      <c r="D13" s="95">
        <v>26</v>
      </c>
      <c r="E13" s="94"/>
      <c r="F13" s="94"/>
      <c r="G13" s="94"/>
      <c r="H13" s="94"/>
      <c r="I13" s="94"/>
      <c r="J13" s="94"/>
      <c r="K13" s="96"/>
      <c r="L13" s="17" t="s">
        <v>142</v>
      </c>
    </row>
    <row r="14" spans="1:12" s="32" customFormat="1" x14ac:dyDescent="0.25">
      <c r="A14" s="30"/>
      <c r="B14" s="72" t="s">
        <v>12</v>
      </c>
      <c r="C14" s="31" t="s">
        <v>13</v>
      </c>
      <c r="D14" s="94">
        <v>41.6</v>
      </c>
      <c r="E14" s="94"/>
      <c r="F14" s="94"/>
      <c r="G14" s="94"/>
      <c r="H14" s="94"/>
      <c r="I14" s="94"/>
      <c r="J14" s="94"/>
      <c r="K14" s="96"/>
      <c r="L14" s="17" t="s">
        <v>142</v>
      </c>
    </row>
    <row r="15" spans="1:12" s="32" customFormat="1" x14ac:dyDescent="0.25">
      <c r="A15" s="30"/>
      <c r="B15" s="72" t="s">
        <v>45</v>
      </c>
      <c r="C15" s="31" t="s">
        <v>15</v>
      </c>
      <c r="D15" s="94">
        <v>0.49659999999999999</v>
      </c>
      <c r="E15" s="94"/>
      <c r="F15" s="94"/>
      <c r="G15" s="94"/>
      <c r="H15" s="94"/>
      <c r="I15" s="94"/>
      <c r="J15" s="94"/>
      <c r="K15" s="96"/>
      <c r="L15" s="17" t="s">
        <v>142</v>
      </c>
    </row>
    <row r="16" spans="1:12" s="32" customFormat="1" x14ac:dyDescent="0.25">
      <c r="A16" s="30"/>
      <c r="B16" s="72" t="s">
        <v>46</v>
      </c>
      <c r="C16" s="31" t="s">
        <v>15</v>
      </c>
      <c r="D16" s="94">
        <v>20.150000000000002</v>
      </c>
      <c r="E16" s="94"/>
      <c r="F16" s="94"/>
      <c r="G16" s="94"/>
      <c r="H16" s="94"/>
      <c r="I16" s="94"/>
      <c r="J16" s="94"/>
      <c r="K16" s="96"/>
      <c r="L16" s="17" t="s">
        <v>142</v>
      </c>
    </row>
    <row r="17" spans="1:227" s="32" customFormat="1" ht="15.75" x14ac:dyDescent="0.25">
      <c r="A17" s="30"/>
      <c r="B17" s="72" t="s">
        <v>148</v>
      </c>
      <c r="C17" s="31" t="s">
        <v>15</v>
      </c>
      <c r="D17" s="94">
        <v>11.460799999999999</v>
      </c>
      <c r="E17" s="94"/>
      <c r="F17" s="94"/>
      <c r="G17" s="94"/>
      <c r="H17" s="94"/>
      <c r="I17" s="94"/>
      <c r="J17" s="94"/>
      <c r="K17" s="96"/>
      <c r="L17" s="17" t="s">
        <v>142</v>
      </c>
    </row>
    <row r="18" spans="1:227" s="40" customFormat="1" ht="15.75" x14ac:dyDescent="0.25">
      <c r="A18" s="73">
        <v>3</v>
      </c>
      <c r="B18" s="74" t="s">
        <v>47</v>
      </c>
      <c r="C18" s="39" t="s">
        <v>147</v>
      </c>
      <c r="D18" s="95">
        <v>26</v>
      </c>
      <c r="E18" s="99"/>
      <c r="F18" s="99"/>
      <c r="G18" s="99"/>
      <c r="H18" s="99"/>
      <c r="I18" s="99"/>
      <c r="J18" s="99"/>
      <c r="K18" s="96"/>
      <c r="L18" s="17" t="s">
        <v>142</v>
      </c>
    </row>
    <row r="19" spans="1:227" s="40" customFormat="1" ht="15.75" x14ac:dyDescent="0.25">
      <c r="A19" s="41"/>
      <c r="B19" s="75" t="s">
        <v>149</v>
      </c>
      <c r="C19" s="39" t="s">
        <v>15</v>
      </c>
      <c r="D19" s="94">
        <v>0.65</v>
      </c>
      <c r="E19" s="94"/>
      <c r="F19" s="94"/>
      <c r="G19" s="94"/>
      <c r="H19" s="94"/>
      <c r="I19" s="94"/>
      <c r="J19" s="94"/>
      <c r="K19" s="96"/>
      <c r="L19" s="17" t="s">
        <v>142</v>
      </c>
    </row>
    <row r="20" spans="1:227" s="40" customFormat="1" x14ac:dyDescent="0.25">
      <c r="A20" s="73"/>
      <c r="B20" s="75" t="s">
        <v>66</v>
      </c>
      <c r="C20" s="39" t="s">
        <v>18</v>
      </c>
      <c r="D20" s="94">
        <v>52</v>
      </c>
      <c r="E20" s="94"/>
      <c r="F20" s="94"/>
      <c r="G20" s="94"/>
      <c r="H20" s="94"/>
      <c r="I20" s="7"/>
      <c r="J20" s="94"/>
      <c r="K20" s="96"/>
      <c r="L20" s="17" t="s">
        <v>142</v>
      </c>
    </row>
    <row r="21" spans="1:227" ht="15.75" x14ac:dyDescent="0.25">
      <c r="A21" s="43">
        <v>4</v>
      </c>
      <c r="B21" s="76" t="s">
        <v>57</v>
      </c>
      <c r="C21" s="4" t="s">
        <v>150</v>
      </c>
      <c r="D21" s="100">
        <v>260</v>
      </c>
      <c r="E21" s="7"/>
      <c r="F21" s="7"/>
      <c r="G21" s="7"/>
      <c r="H21" s="7"/>
      <c r="I21" s="7"/>
      <c r="J21" s="7"/>
      <c r="K21" s="96"/>
      <c r="L21" s="17" t="s">
        <v>142</v>
      </c>
    </row>
    <row r="22" spans="1:227" x14ac:dyDescent="0.25">
      <c r="A22" s="43"/>
      <c r="B22" s="10" t="s">
        <v>55</v>
      </c>
      <c r="C22" s="4" t="s">
        <v>13</v>
      </c>
      <c r="D22" s="7">
        <v>48.723999999999997</v>
      </c>
      <c r="E22" s="7"/>
      <c r="F22" s="7"/>
      <c r="G22" s="7"/>
      <c r="H22" s="7"/>
      <c r="I22" s="7"/>
      <c r="J22" s="7"/>
      <c r="K22" s="96"/>
      <c r="L22" s="17" t="s">
        <v>142</v>
      </c>
    </row>
    <row r="23" spans="1:227" x14ac:dyDescent="0.25">
      <c r="A23" s="43"/>
      <c r="B23" s="10" t="s">
        <v>58</v>
      </c>
      <c r="C23" s="4" t="s">
        <v>49</v>
      </c>
      <c r="D23" s="7">
        <v>3.8480000000000003</v>
      </c>
      <c r="E23" s="7"/>
      <c r="F23" s="7"/>
      <c r="G23" s="7"/>
      <c r="H23" s="7"/>
      <c r="I23" s="7"/>
      <c r="J23" s="7"/>
      <c r="K23" s="96"/>
      <c r="L23" s="17" t="s">
        <v>142</v>
      </c>
    </row>
    <row r="24" spans="1:227" x14ac:dyDescent="0.25">
      <c r="A24" s="43"/>
      <c r="B24" s="4" t="s">
        <v>20</v>
      </c>
      <c r="C24" s="4"/>
      <c r="D24" s="7"/>
      <c r="E24" s="7"/>
      <c r="F24" s="7"/>
      <c r="G24" s="7"/>
      <c r="H24" s="7"/>
      <c r="I24" s="7"/>
      <c r="J24" s="7"/>
      <c r="K24" s="96"/>
      <c r="L24" s="17" t="s">
        <v>142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</row>
    <row r="25" spans="1:227" x14ac:dyDescent="0.25">
      <c r="A25" s="43"/>
      <c r="B25" s="10" t="s">
        <v>59</v>
      </c>
      <c r="C25" s="4" t="s">
        <v>18</v>
      </c>
      <c r="D25" s="7">
        <v>37.18</v>
      </c>
      <c r="E25" s="7"/>
      <c r="F25" s="7"/>
      <c r="G25" s="7"/>
      <c r="H25" s="7"/>
      <c r="I25" s="7"/>
      <c r="J25" s="7"/>
      <c r="K25" s="96"/>
      <c r="L25" s="17" t="s">
        <v>141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</row>
    <row r="26" spans="1:227" x14ac:dyDescent="0.25">
      <c r="A26" s="43"/>
      <c r="B26" s="10" t="s">
        <v>60</v>
      </c>
      <c r="C26" s="4" t="s">
        <v>18</v>
      </c>
      <c r="D26" s="7">
        <v>24.803999999999995</v>
      </c>
      <c r="E26" s="7"/>
      <c r="F26" s="7"/>
      <c r="G26" s="7"/>
      <c r="H26" s="7"/>
      <c r="I26" s="7"/>
      <c r="J26" s="7"/>
      <c r="K26" s="96"/>
      <c r="L26" s="17" t="s">
        <v>141</v>
      </c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</row>
    <row r="27" spans="1:227" x14ac:dyDescent="0.25">
      <c r="A27" s="43"/>
      <c r="B27" s="10" t="s">
        <v>61</v>
      </c>
      <c r="C27" s="4" t="s">
        <v>18</v>
      </c>
      <c r="D27" s="7">
        <v>0.312</v>
      </c>
      <c r="E27" s="7"/>
      <c r="F27" s="7"/>
      <c r="G27" s="7"/>
      <c r="H27" s="7"/>
      <c r="I27" s="7"/>
      <c r="J27" s="7"/>
      <c r="K27" s="96"/>
      <c r="L27" s="17" t="s">
        <v>141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</row>
    <row r="28" spans="1:227" ht="15.75" x14ac:dyDescent="0.25">
      <c r="A28" s="43">
        <v>5</v>
      </c>
      <c r="B28" s="71" t="s">
        <v>42</v>
      </c>
      <c r="C28" s="4" t="s">
        <v>147</v>
      </c>
      <c r="D28" s="95">
        <v>555.1</v>
      </c>
      <c r="E28" s="7"/>
      <c r="F28" s="7"/>
      <c r="G28" s="7"/>
      <c r="H28" s="7"/>
      <c r="I28" s="7"/>
      <c r="J28" s="7"/>
      <c r="K28" s="101"/>
      <c r="L28" s="17" t="s">
        <v>142</v>
      </c>
    </row>
    <row r="29" spans="1:227" x14ac:dyDescent="0.25">
      <c r="A29" s="43"/>
      <c r="B29" s="10" t="s">
        <v>12</v>
      </c>
      <c r="C29" s="4" t="s">
        <v>13</v>
      </c>
      <c r="D29" s="7">
        <v>14.9877</v>
      </c>
      <c r="E29" s="7"/>
      <c r="F29" s="7"/>
      <c r="G29" s="7"/>
      <c r="H29" s="7"/>
      <c r="I29" s="7"/>
      <c r="J29" s="7"/>
      <c r="K29" s="101"/>
      <c r="L29" s="17" t="s">
        <v>142</v>
      </c>
    </row>
    <row r="30" spans="1:227" x14ac:dyDescent="0.25">
      <c r="A30" s="43"/>
      <c r="B30" s="10" t="s">
        <v>14</v>
      </c>
      <c r="C30" s="4" t="s">
        <v>15</v>
      </c>
      <c r="D30" s="7">
        <v>33.583550000000002</v>
      </c>
      <c r="E30" s="7"/>
      <c r="F30" s="7"/>
      <c r="G30" s="7"/>
      <c r="H30" s="7"/>
      <c r="I30" s="7"/>
      <c r="J30" s="7"/>
      <c r="K30" s="101"/>
      <c r="L30" s="17" t="s">
        <v>142</v>
      </c>
    </row>
    <row r="31" spans="1:227" x14ac:dyDescent="0.25">
      <c r="A31" s="43"/>
      <c r="B31" s="10" t="s">
        <v>16</v>
      </c>
      <c r="C31" s="4" t="s">
        <v>17</v>
      </c>
      <c r="D31" s="7">
        <v>1.2267710000000001</v>
      </c>
      <c r="E31" s="7"/>
      <c r="F31" s="7"/>
      <c r="G31" s="7"/>
      <c r="H31" s="7"/>
      <c r="I31" s="7"/>
      <c r="J31" s="7"/>
      <c r="K31" s="101"/>
      <c r="L31" s="17" t="s">
        <v>142</v>
      </c>
    </row>
    <row r="32" spans="1:227" ht="15.75" x14ac:dyDescent="0.25">
      <c r="A32" s="43"/>
      <c r="B32" s="10" t="s">
        <v>67</v>
      </c>
      <c r="C32" s="4" t="s">
        <v>147</v>
      </c>
      <c r="D32" s="7">
        <v>3.3305999999999995E-2</v>
      </c>
      <c r="E32" s="7"/>
      <c r="F32" s="7"/>
      <c r="G32" s="7"/>
      <c r="H32" s="7"/>
      <c r="I32" s="7"/>
      <c r="J32" s="7"/>
      <c r="K32" s="101"/>
      <c r="L32" s="17" t="s">
        <v>141</v>
      </c>
    </row>
    <row r="33" spans="1:12" ht="15.75" x14ac:dyDescent="0.25">
      <c r="A33" s="43">
        <v>6</v>
      </c>
      <c r="B33" s="71" t="s">
        <v>43</v>
      </c>
      <c r="C33" s="4" t="s">
        <v>147</v>
      </c>
      <c r="D33" s="95">
        <v>8.76</v>
      </c>
      <c r="E33" s="7"/>
      <c r="F33" s="7"/>
      <c r="G33" s="7"/>
      <c r="H33" s="7"/>
      <c r="I33" s="7"/>
      <c r="J33" s="7"/>
      <c r="K33" s="101"/>
      <c r="L33" s="17" t="s">
        <v>142</v>
      </c>
    </row>
    <row r="34" spans="1:12" x14ac:dyDescent="0.25">
      <c r="A34" s="43"/>
      <c r="B34" s="10" t="s">
        <v>12</v>
      </c>
      <c r="C34" s="4" t="s">
        <v>13</v>
      </c>
      <c r="D34" s="7">
        <v>44.062800000000003</v>
      </c>
      <c r="E34" s="7"/>
      <c r="F34" s="7"/>
      <c r="G34" s="7"/>
      <c r="H34" s="7"/>
      <c r="I34" s="7"/>
      <c r="J34" s="7"/>
      <c r="K34" s="101"/>
      <c r="L34" s="17" t="s">
        <v>142</v>
      </c>
    </row>
    <row r="35" spans="1:12" ht="15.75" x14ac:dyDescent="0.25">
      <c r="A35" s="43">
        <v>7</v>
      </c>
      <c r="B35" s="71" t="s">
        <v>68</v>
      </c>
      <c r="C35" s="4" t="s">
        <v>147</v>
      </c>
      <c r="D35" s="95">
        <v>20.439999999999998</v>
      </c>
      <c r="E35" s="7"/>
      <c r="F35" s="7"/>
      <c r="G35" s="7"/>
      <c r="H35" s="7"/>
      <c r="I35" s="7"/>
      <c r="J35" s="7"/>
      <c r="K35" s="101"/>
      <c r="L35" s="17" t="s">
        <v>142</v>
      </c>
    </row>
    <row r="36" spans="1:12" x14ac:dyDescent="0.25">
      <c r="A36" s="43"/>
      <c r="B36" s="10" t="s">
        <v>12</v>
      </c>
      <c r="C36" s="4" t="s">
        <v>13</v>
      </c>
      <c r="D36" s="7">
        <v>81.146799999999999</v>
      </c>
      <c r="E36" s="7"/>
      <c r="F36" s="7"/>
      <c r="G36" s="7"/>
      <c r="H36" s="7"/>
      <c r="I36" s="7"/>
      <c r="J36" s="7"/>
      <c r="K36" s="101"/>
      <c r="L36" s="17" t="s">
        <v>142</v>
      </c>
    </row>
    <row r="37" spans="1:12" s="40" customFormat="1" ht="15.75" x14ac:dyDescent="0.25">
      <c r="A37" s="73">
        <v>8</v>
      </c>
      <c r="B37" s="74" t="s">
        <v>69</v>
      </c>
      <c r="C37" s="39" t="s">
        <v>147</v>
      </c>
      <c r="D37" s="95">
        <v>20.439999999999998</v>
      </c>
      <c r="E37" s="99"/>
      <c r="F37" s="99"/>
      <c r="G37" s="99"/>
      <c r="H37" s="99"/>
      <c r="I37" s="99"/>
      <c r="J37" s="99"/>
      <c r="K37" s="102"/>
      <c r="L37" s="17" t="s">
        <v>142</v>
      </c>
    </row>
    <row r="38" spans="1:12" s="40" customFormat="1" ht="15.75" x14ac:dyDescent="0.25">
      <c r="A38" s="41"/>
      <c r="B38" s="75" t="s">
        <v>149</v>
      </c>
      <c r="C38" s="39" t="s">
        <v>15</v>
      </c>
      <c r="D38" s="94">
        <v>0.51100000000000001</v>
      </c>
      <c r="E38" s="94"/>
      <c r="F38" s="94"/>
      <c r="G38" s="94"/>
      <c r="H38" s="94"/>
      <c r="I38" s="7"/>
      <c r="J38" s="94"/>
      <c r="K38" s="102"/>
      <c r="L38" s="17" t="s">
        <v>142</v>
      </c>
    </row>
    <row r="39" spans="1:12" x14ac:dyDescent="0.25">
      <c r="A39" s="43">
        <v>9</v>
      </c>
      <c r="B39" s="71" t="s">
        <v>70</v>
      </c>
      <c r="C39" s="4" t="s">
        <v>18</v>
      </c>
      <c r="D39" s="95">
        <v>1139.385</v>
      </c>
      <c r="E39" s="7"/>
      <c r="F39" s="7"/>
      <c r="G39" s="7"/>
      <c r="H39" s="7"/>
      <c r="I39" s="7"/>
      <c r="J39" s="7"/>
      <c r="K39" s="101"/>
      <c r="L39" s="17" t="s">
        <v>142</v>
      </c>
    </row>
    <row r="40" spans="1:12" s="21" customFormat="1" x14ac:dyDescent="0.25">
      <c r="A40" s="78"/>
      <c r="B40" s="10" t="s">
        <v>66</v>
      </c>
      <c r="C40" s="4" t="s">
        <v>18</v>
      </c>
      <c r="D40" s="7">
        <v>1139.385</v>
      </c>
      <c r="E40" s="7"/>
      <c r="F40" s="7"/>
      <c r="G40" s="7"/>
      <c r="H40" s="7"/>
      <c r="I40" s="7"/>
      <c r="J40" s="7"/>
      <c r="K40" s="101"/>
      <c r="L40" s="17" t="s">
        <v>142</v>
      </c>
    </row>
    <row r="41" spans="1:12" s="80" customFormat="1" ht="15.75" x14ac:dyDescent="0.25">
      <c r="A41" s="43">
        <v>10</v>
      </c>
      <c r="B41" s="79" t="s">
        <v>71</v>
      </c>
      <c r="C41" s="4" t="s">
        <v>147</v>
      </c>
      <c r="D41" s="100">
        <v>191.3</v>
      </c>
      <c r="E41" s="7"/>
      <c r="F41" s="7"/>
      <c r="G41" s="7"/>
      <c r="H41" s="7"/>
      <c r="I41" s="7"/>
      <c r="J41" s="7"/>
      <c r="K41" s="98"/>
      <c r="L41" s="17" t="s">
        <v>142</v>
      </c>
    </row>
    <row r="42" spans="1:12" s="77" customFormat="1" x14ac:dyDescent="0.25">
      <c r="A42" s="43"/>
      <c r="B42" s="10" t="s">
        <v>72</v>
      </c>
      <c r="C42" s="4" t="s">
        <v>15</v>
      </c>
      <c r="D42" s="7">
        <v>4.7155449999999997</v>
      </c>
      <c r="E42" s="7"/>
      <c r="F42" s="7"/>
      <c r="G42" s="7"/>
      <c r="H42" s="7"/>
      <c r="I42" s="7"/>
      <c r="J42" s="7"/>
      <c r="K42" s="98"/>
      <c r="L42" s="17" t="s">
        <v>142</v>
      </c>
    </row>
    <row r="43" spans="1:12" s="77" customFormat="1" ht="15.75" x14ac:dyDescent="0.25">
      <c r="A43" s="30">
        <v>11</v>
      </c>
      <c r="B43" s="81" t="s">
        <v>35</v>
      </c>
      <c r="C43" s="31" t="s">
        <v>147</v>
      </c>
      <c r="D43" s="95">
        <v>191.3</v>
      </c>
      <c r="E43" s="94"/>
      <c r="F43" s="94"/>
      <c r="G43" s="94"/>
      <c r="H43" s="94"/>
      <c r="I43" s="94"/>
      <c r="J43" s="94"/>
      <c r="K43" s="96"/>
      <c r="L43" s="17" t="s">
        <v>142</v>
      </c>
    </row>
    <row r="44" spans="1:12" s="77" customFormat="1" x14ac:dyDescent="0.25">
      <c r="A44" s="30"/>
      <c r="B44" s="72" t="s">
        <v>12</v>
      </c>
      <c r="C44" s="31" t="s">
        <v>13</v>
      </c>
      <c r="D44" s="94">
        <v>344.34000000000003</v>
      </c>
      <c r="E44" s="94"/>
      <c r="F44" s="94"/>
      <c r="G44" s="94"/>
      <c r="H44" s="94"/>
      <c r="I44" s="94"/>
      <c r="J44" s="94"/>
      <c r="K44" s="96"/>
      <c r="L44" s="17" t="s">
        <v>142</v>
      </c>
    </row>
    <row r="45" spans="1:12" s="77" customFormat="1" ht="15.75" x14ac:dyDescent="0.25">
      <c r="A45" s="30"/>
      <c r="B45" s="82" t="s">
        <v>36</v>
      </c>
      <c r="C45" s="31" t="s">
        <v>147</v>
      </c>
      <c r="D45" s="94">
        <v>210.43000000000004</v>
      </c>
      <c r="E45" s="94"/>
      <c r="F45" s="94"/>
      <c r="G45" s="94"/>
      <c r="H45" s="94"/>
      <c r="I45" s="94"/>
      <c r="J45" s="94"/>
      <c r="K45" s="96"/>
      <c r="L45" s="17" t="s">
        <v>141</v>
      </c>
    </row>
    <row r="46" spans="1:12" ht="15.75" x14ac:dyDescent="0.25">
      <c r="A46" s="43">
        <v>12</v>
      </c>
      <c r="B46" s="76" t="s">
        <v>54</v>
      </c>
      <c r="C46" s="4" t="s">
        <v>147</v>
      </c>
      <c r="D46" s="100">
        <v>1.46</v>
      </c>
      <c r="E46" s="7"/>
      <c r="F46" s="7"/>
      <c r="G46" s="7"/>
      <c r="H46" s="7"/>
      <c r="I46" s="7"/>
      <c r="J46" s="7"/>
      <c r="K46" s="98"/>
      <c r="L46" s="17" t="s">
        <v>142</v>
      </c>
    </row>
    <row r="47" spans="1:12" x14ac:dyDescent="0.25">
      <c r="A47" s="43"/>
      <c r="B47" s="10" t="s">
        <v>55</v>
      </c>
      <c r="C47" s="4" t="s">
        <v>13</v>
      </c>
      <c r="D47" s="7">
        <v>1.2993999999999999</v>
      </c>
      <c r="E47" s="7"/>
      <c r="F47" s="7"/>
      <c r="G47" s="7"/>
      <c r="H47" s="7"/>
      <c r="I47" s="7"/>
      <c r="J47" s="7"/>
      <c r="K47" s="98"/>
      <c r="L47" s="17" t="s">
        <v>142</v>
      </c>
    </row>
    <row r="48" spans="1:12" x14ac:dyDescent="0.25">
      <c r="A48" s="43"/>
      <c r="B48" s="10" t="s">
        <v>19</v>
      </c>
      <c r="C48" s="4" t="s">
        <v>17</v>
      </c>
      <c r="D48" s="7">
        <v>0.54020000000000001</v>
      </c>
      <c r="E48" s="7"/>
      <c r="F48" s="7"/>
      <c r="G48" s="7"/>
      <c r="H48" s="7"/>
      <c r="I48" s="7"/>
      <c r="J48" s="7"/>
      <c r="K48" s="98"/>
      <c r="L48" s="17" t="s">
        <v>142</v>
      </c>
    </row>
    <row r="49" spans="1:12" x14ac:dyDescent="0.25">
      <c r="A49" s="43"/>
      <c r="B49" s="4" t="s">
        <v>20</v>
      </c>
      <c r="C49" s="4"/>
      <c r="D49" s="7"/>
      <c r="E49" s="7"/>
      <c r="F49" s="7"/>
      <c r="G49" s="7"/>
      <c r="H49" s="7"/>
      <c r="I49" s="7"/>
      <c r="J49" s="7"/>
      <c r="K49" s="98"/>
      <c r="L49" s="17" t="s">
        <v>142</v>
      </c>
    </row>
    <row r="50" spans="1:12" ht="15.75" x14ac:dyDescent="0.25">
      <c r="A50" s="43"/>
      <c r="B50" s="10" t="s">
        <v>56</v>
      </c>
      <c r="C50" s="4" t="s">
        <v>147</v>
      </c>
      <c r="D50" s="7">
        <v>1.6789999999999998</v>
      </c>
      <c r="E50" s="7"/>
      <c r="F50" s="7"/>
      <c r="G50" s="7"/>
      <c r="H50" s="7"/>
      <c r="I50" s="7"/>
      <c r="J50" s="7"/>
      <c r="K50" s="98"/>
      <c r="L50" s="17" t="s">
        <v>141</v>
      </c>
    </row>
    <row r="51" spans="1:12" x14ac:dyDescent="0.25">
      <c r="A51" s="43"/>
      <c r="B51" s="10" t="s">
        <v>21</v>
      </c>
      <c r="C51" s="4" t="s">
        <v>17</v>
      </c>
      <c r="D51" s="7">
        <v>2.92E-2</v>
      </c>
      <c r="E51" s="7"/>
      <c r="F51" s="7"/>
      <c r="G51" s="7"/>
      <c r="H51" s="7"/>
      <c r="I51" s="7"/>
      <c r="J51" s="7"/>
      <c r="K51" s="98"/>
      <c r="L51" s="17" t="s">
        <v>141</v>
      </c>
    </row>
    <row r="52" spans="1:12" s="77" customFormat="1" ht="15.75" x14ac:dyDescent="0.25">
      <c r="A52" s="48" t="s">
        <v>133</v>
      </c>
      <c r="B52" s="79" t="s">
        <v>76</v>
      </c>
      <c r="C52" s="4" t="s">
        <v>147</v>
      </c>
      <c r="D52" s="100">
        <v>107</v>
      </c>
      <c r="E52" s="7"/>
      <c r="F52" s="7"/>
      <c r="G52" s="7"/>
      <c r="H52" s="7"/>
      <c r="I52" s="7"/>
      <c r="J52" s="7"/>
      <c r="K52" s="98"/>
      <c r="L52" s="17" t="s">
        <v>142</v>
      </c>
    </row>
    <row r="53" spans="1:12" s="77" customFormat="1" x14ac:dyDescent="0.25">
      <c r="A53" s="49"/>
      <c r="B53" s="10" t="s">
        <v>12</v>
      </c>
      <c r="C53" s="4" t="s">
        <v>13</v>
      </c>
      <c r="D53" s="7">
        <v>14.338000000000001</v>
      </c>
      <c r="E53" s="7"/>
      <c r="F53" s="7"/>
      <c r="G53" s="7"/>
      <c r="H53" s="7"/>
      <c r="I53" s="7"/>
      <c r="J53" s="7"/>
      <c r="K53" s="98"/>
      <c r="L53" s="17" t="s">
        <v>142</v>
      </c>
    </row>
    <row r="54" spans="1:12" s="77" customFormat="1" x14ac:dyDescent="0.25">
      <c r="A54" s="49"/>
      <c r="B54" s="10" t="s">
        <v>74</v>
      </c>
      <c r="C54" s="4" t="s">
        <v>15</v>
      </c>
      <c r="D54" s="7">
        <v>3.1126300000000002</v>
      </c>
      <c r="E54" s="7"/>
      <c r="F54" s="7"/>
      <c r="G54" s="7"/>
      <c r="H54" s="7"/>
      <c r="I54" s="7"/>
      <c r="J54" s="7"/>
      <c r="K54" s="98"/>
      <c r="L54" s="17" t="s">
        <v>142</v>
      </c>
    </row>
    <row r="55" spans="1:12" s="77" customFormat="1" x14ac:dyDescent="0.25">
      <c r="A55" s="49"/>
      <c r="B55" s="10" t="s">
        <v>75</v>
      </c>
      <c r="C55" s="4" t="s">
        <v>15</v>
      </c>
      <c r="D55" s="7">
        <v>13.91</v>
      </c>
      <c r="E55" s="7"/>
      <c r="F55" s="7"/>
      <c r="G55" s="7"/>
      <c r="H55" s="7"/>
      <c r="I55" s="7"/>
      <c r="J55" s="7"/>
      <c r="K55" s="98"/>
      <c r="L55" s="17" t="s">
        <v>142</v>
      </c>
    </row>
    <row r="56" spans="1:12" s="77" customFormat="1" ht="15.75" x14ac:dyDescent="0.25">
      <c r="A56" s="49"/>
      <c r="B56" s="10" t="s">
        <v>50</v>
      </c>
      <c r="C56" s="4" t="s">
        <v>147</v>
      </c>
      <c r="D56" s="7">
        <v>117.7</v>
      </c>
      <c r="E56" s="7"/>
      <c r="F56" s="7"/>
      <c r="G56" s="7"/>
      <c r="H56" s="7"/>
      <c r="I56" s="7"/>
      <c r="J56" s="7"/>
      <c r="K56" s="98"/>
      <c r="L56" s="17" t="s">
        <v>141</v>
      </c>
    </row>
    <row r="57" spans="1:12" s="77" customFormat="1" ht="15.75" x14ac:dyDescent="0.25">
      <c r="A57" s="43">
        <v>14</v>
      </c>
      <c r="B57" s="79" t="s">
        <v>73</v>
      </c>
      <c r="C57" s="4" t="s">
        <v>147</v>
      </c>
      <c r="D57" s="100">
        <v>271.89999999999998</v>
      </c>
      <c r="E57" s="7"/>
      <c r="F57" s="7"/>
      <c r="G57" s="7"/>
      <c r="H57" s="7"/>
      <c r="I57" s="7"/>
      <c r="J57" s="7"/>
      <c r="K57" s="98"/>
      <c r="L57" s="17" t="s">
        <v>142</v>
      </c>
    </row>
    <row r="58" spans="1:12" s="77" customFormat="1" x14ac:dyDescent="0.25">
      <c r="A58" s="43"/>
      <c r="B58" s="10" t="s">
        <v>12</v>
      </c>
      <c r="C58" s="4" t="s">
        <v>13</v>
      </c>
      <c r="D58" s="7">
        <v>36.434599999999996</v>
      </c>
      <c r="E58" s="7"/>
      <c r="F58" s="7"/>
      <c r="G58" s="7"/>
      <c r="H58" s="7"/>
      <c r="I58" s="7"/>
      <c r="J58" s="7"/>
      <c r="K58" s="98"/>
      <c r="L58" s="17" t="s">
        <v>142</v>
      </c>
    </row>
    <row r="59" spans="1:12" s="77" customFormat="1" x14ac:dyDescent="0.25">
      <c r="A59" s="43"/>
      <c r="B59" s="10" t="s">
        <v>74</v>
      </c>
      <c r="C59" s="4" t="s">
        <v>15</v>
      </c>
      <c r="D59" s="7">
        <v>7.9095709999999997</v>
      </c>
      <c r="E59" s="7"/>
      <c r="F59" s="7"/>
      <c r="G59" s="7"/>
      <c r="H59" s="7"/>
      <c r="I59" s="7"/>
      <c r="J59" s="7"/>
      <c r="K59" s="98"/>
      <c r="L59" s="17" t="s">
        <v>142</v>
      </c>
    </row>
    <row r="60" spans="1:12" s="77" customFormat="1" x14ac:dyDescent="0.25">
      <c r="A60" s="43"/>
      <c r="B60" s="10" t="s">
        <v>75</v>
      </c>
      <c r="C60" s="4" t="s">
        <v>15</v>
      </c>
      <c r="D60" s="7">
        <v>35.347000000000001</v>
      </c>
      <c r="E60" s="7"/>
      <c r="F60" s="7"/>
      <c r="G60" s="7"/>
      <c r="H60" s="7"/>
      <c r="I60" s="7"/>
      <c r="J60" s="7"/>
      <c r="K60" s="98"/>
      <c r="L60" s="17" t="s">
        <v>142</v>
      </c>
    </row>
    <row r="61" spans="1:12" s="77" customFormat="1" ht="15.75" x14ac:dyDescent="0.25">
      <c r="A61" s="43"/>
      <c r="B61" s="10" t="s">
        <v>37</v>
      </c>
      <c r="C61" s="4" t="s">
        <v>147</v>
      </c>
      <c r="D61" s="7">
        <v>299.08999999999997</v>
      </c>
      <c r="E61" s="7"/>
      <c r="F61" s="7"/>
      <c r="G61" s="7"/>
      <c r="H61" s="7"/>
      <c r="I61" s="7"/>
      <c r="J61" s="7"/>
      <c r="K61" s="98"/>
      <c r="L61" s="17" t="s">
        <v>141</v>
      </c>
    </row>
    <row r="62" spans="1:12" s="37" customFormat="1" x14ac:dyDescent="0.25">
      <c r="A62" s="33">
        <v>15</v>
      </c>
      <c r="B62" s="9" t="s">
        <v>111</v>
      </c>
      <c r="C62" s="6" t="s">
        <v>22</v>
      </c>
      <c r="D62" s="100">
        <v>380</v>
      </c>
      <c r="E62" s="7"/>
      <c r="F62" s="7"/>
      <c r="G62" s="7"/>
      <c r="H62" s="7"/>
      <c r="I62" s="7"/>
      <c r="J62" s="7"/>
      <c r="K62" s="98"/>
      <c r="L62" s="17" t="s">
        <v>142</v>
      </c>
    </row>
    <row r="63" spans="1:12" s="37" customFormat="1" x14ac:dyDescent="0.25">
      <c r="A63" s="33"/>
      <c r="B63" s="5" t="s">
        <v>12</v>
      </c>
      <c r="C63" s="6" t="s">
        <v>13</v>
      </c>
      <c r="D63" s="7">
        <v>18.619999999999994</v>
      </c>
      <c r="E63" s="7"/>
      <c r="F63" s="7"/>
      <c r="G63" s="7"/>
      <c r="H63" s="7"/>
      <c r="I63" s="7"/>
      <c r="J63" s="7"/>
      <c r="K63" s="98"/>
      <c r="L63" s="17" t="s">
        <v>142</v>
      </c>
    </row>
    <row r="64" spans="1:12" s="37" customFormat="1" x14ac:dyDescent="0.25">
      <c r="A64" s="33"/>
      <c r="B64" s="84" t="s">
        <v>16</v>
      </c>
      <c r="C64" s="52" t="s">
        <v>17</v>
      </c>
      <c r="D64" s="7">
        <v>25.650000000000002</v>
      </c>
      <c r="E64" s="103"/>
      <c r="F64" s="103"/>
      <c r="G64" s="103"/>
      <c r="H64" s="103"/>
      <c r="I64" s="7"/>
      <c r="J64" s="103"/>
      <c r="K64" s="98"/>
      <c r="L64" s="17" t="s">
        <v>142</v>
      </c>
    </row>
    <row r="65" spans="1:12" s="37" customFormat="1" x14ac:dyDescent="0.25">
      <c r="A65" s="33"/>
      <c r="B65" s="6" t="s">
        <v>20</v>
      </c>
      <c r="C65" s="6"/>
      <c r="D65" s="7"/>
      <c r="E65" s="7"/>
      <c r="F65" s="7"/>
      <c r="G65" s="7"/>
      <c r="H65" s="7"/>
      <c r="I65" s="7"/>
      <c r="J65" s="7"/>
      <c r="K65" s="98"/>
      <c r="L65" s="17" t="s">
        <v>142</v>
      </c>
    </row>
    <row r="66" spans="1:12" s="37" customFormat="1" x14ac:dyDescent="0.25">
      <c r="A66" s="33"/>
      <c r="B66" s="5" t="s">
        <v>112</v>
      </c>
      <c r="C66" s="6" t="s">
        <v>22</v>
      </c>
      <c r="D66" s="7">
        <v>383.8</v>
      </c>
      <c r="E66" s="7"/>
      <c r="F66" s="7"/>
      <c r="G66" s="7"/>
      <c r="H66" s="7"/>
      <c r="I66" s="7"/>
      <c r="J66" s="7"/>
      <c r="K66" s="98"/>
      <c r="L66" s="17" t="s">
        <v>152</v>
      </c>
    </row>
    <row r="67" spans="1:12" s="37" customFormat="1" x14ac:dyDescent="0.25">
      <c r="A67" s="33"/>
      <c r="B67" s="5" t="s">
        <v>21</v>
      </c>
      <c r="C67" s="6" t="s">
        <v>17</v>
      </c>
      <c r="D67" s="7">
        <v>0.82079999999999997</v>
      </c>
      <c r="E67" s="7"/>
      <c r="F67" s="7"/>
      <c r="G67" s="7"/>
      <c r="H67" s="7"/>
      <c r="I67" s="7"/>
      <c r="J67" s="7"/>
      <c r="K67" s="98"/>
      <c r="L67" s="17" t="s">
        <v>141</v>
      </c>
    </row>
    <row r="68" spans="1:12" s="37" customFormat="1" x14ac:dyDescent="0.25">
      <c r="A68" s="33">
        <v>16</v>
      </c>
      <c r="B68" s="9" t="s">
        <v>113</v>
      </c>
      <c r="C68" s="6" t="s">
        <v>22</v>
      </c>
      <c r="D68" s="100">
        <v>380</v>
      </c>
      <c r="E68" s="7"/>
      <c r="F68" s="7"/>
      <c r="G68" s="7"/>
      <c r="H68" s="7"/>
      <c r="I68" s="7"/>
      <c r="J68" s="7"/>
      <c r="K68" s="98"/>
      <c r="L68" s="17" t="s">
        <v>142</v>
      </c>
    </row>
    <row r="69" spans="1:12" s="37" customFormat="1" x14ac:dyDescent="0.25">
      <c r="A69" s="33"/>
      <c r="B69" s="5" t="s">
        <v>12</v>
      </c>
      <c r="C69" s="6" t="s">
        <v>13</v>
      </c>
      <c r="D69" s="7">
        <v>26.6</v>
      </c>
      <c r="E69" s="7"/>
      <c r="F69" s="7"/>
      <c r="G69" s="7"/>
      <c r="H69" s="7"/>
      <c r="I69" s="7"/>
      <c r="J69" s="7"/>
      <c r="K69" s="98"/>
      <c r="L69" s="17" t="s">
        <v>142</v>
      </c>
    </row>
    <row r="70" spans="1:12" s="37" customFormat="1" x14ac:dyDescent="0.25">
      <c r="A70" s="33"/>
      <c r="B70" s="6" t="s">
        <v>20</v>
      </c>
      <c r="C70" s="6"/>
      <c r="D70" s="7"/>
      <c r="E70" s="7"/>
      <c r="F70" s="7"/>
      <c r="G70" s="7"/>
      <c r="H70" s="7"/>
      <c r="I70" s="7"/>
      <c r="J70" s="7"/>
      <c r="K70" s="98"/>
      <c r="L70" s="17" t="s">
        <v>142</v>
      </c>
    </row>
    <row r="71" spans="1:12" s="37" customFormat="1" x14ac:dyDescent="0.25">
      <c r="A71" s="33"/>
      <c r="B71" s="5" t="s">
        <v>29</v>
      </c>
      <c r="C71" s="6" t="s">
        <v>22</v>
      </c>
      <c r="D71" s="7">
        <v>2.9868000000000001</v>
      </c>
      <c r="E71" s="7"/>
      <c r="F71" s="7"/>
      <c r="G71" s="7"/>
      <c r="H71" s="7"/>
      <c r="I71" s="7"/>
      <c r="J71" s="7"/>
      <c r="K71" s="98"/>
      <c r="L71" s="17" t="s">
        <v>152</v>
      </c>
    </row>
    <row r="72" spans="1:12" s="37" customFormat="1" x14ac:dyDescent="0.25">
      <c r="A72" s="33">
        <v>17</v>
      </c>
      <c r="B72" s="9" t="s">
        <v>114</v>
      </c>
      <c r="C72" s="6" t="s">
        <v>22</v>
      </c>
      <c r="D72" s="100">
        <v>380</v>
      </c>
      <c r="E72" s="7"/>
      <c r="F72" s="7"/>
      <c r="G72" s="7"/>
      <c r="H72" s="7"/>
      <c r="I72" s="7"/>
      <c r="J72" s="7"/>
      <c r="K72" s="98"/>
      <c r="L72" s="17" t="s">
        <v>142</v>
      </c>
    </row>
    <row r="73" spans="1:12" s="37" customFormat="1" x14ac:dyDescent="0.25">
      <c r="A73" s="33"/>
      <c r="B73" s="5" t="s">
        <v>12</v>
      </c>
      <c r="C73" s="6" t="s">
        <v>13</v>
      </c>
      <c r="D73" s="7">
        <v>21.545999999999999</v>
      </c>
      <c r="E73" s="7"/>
      <c r="F73" s="7"/>
      <c r="G73" s="7"/>
      <c r="H73" s="7"/>
      <c r="I73" s="7"/>
      <c r="J73" s="7"/>
      <c r="K73" s="98"/>
      <c r="L73" s="17" t="s">
        <v>142</v>
      </c>
    </row>
    <row r="74" spans="1:12" s="37" customFormat="1" x14ac:dyDescent="0.25">
      <c r="A74" s="33"/>
      <c r="B74" s="6" t="s">
        <v>20</v>
      </c>
      <c r="C74" s="6"/>
      <c r="D74" s="7"/>
      <c r="E74" s="7"/>
      <c r="F74" s="7"/>
      <c r="G74" s="7"/>
      <c r="H74" s="7"/>
      <c r="I74" s="7"/>
      <c r="J74" s="7"/>
      <c r="K74" s="98"/>
      <c r="L74" s="17" t="s">
        <v>142</v>
      </c>
    </row>
    <row r="75" spans="1:12" s="37" customFormat="1" x14ac:dyDescent="0.25">
      <c r="A75" s="33"/>
      <c r="B75" s="8" t="s">
        <v>29</v>
      </c>
      <c r="C75" s="6" t="s">
        <v>33</v>
      </c>
      <c r="D75" s="7">
        <v>35.72</v>
      </c>
      <c r="E75" s="7"/>
      <c r="F75" s="7"/>
      <c r="G75" s="7"/>
      <c r="H75" s="7"/>
      <c r="I75" s="7"/>
      <c r="J75" s="7"/>
      <c r="K75" s="98"/>
      <c r="L75" s="17" t="s">
        <v>152</v>
      </c>
    </row>
    <row r="76" spans="1:12" s="37" customFormat="1" x14ac:dyDescent="0.25">
      <c r="A76" s="33"/>
      <c r="B76" s="5" t="s">
        <v>21</v>
      </c>
      <c r="C76" s="6" t="s">
        <v>17</v>
      </c>
      <c r="D76" s="7">
        <v>6.0800000000000007E-2</v>
      </c>
      <c r="E76" s="7"/>
      <c r="F76" s="7"/>
      <c r="G76" s="7"/>
      <c r="H76" s="7"/>
      <c r="I76" s="7"/>
      <c r="J76" s="7"/>
      <c r="K76" s="98"/>
      <c r="L76" s="17" t="s">
        <v>141</v>
      </c>
    </row>
    <row r="77" spans="1:12" s="37" customFormat="1" x14ac:dyDescent="0.25">
      <c r="A77" s="33">
        <v>18</v>
      </c>
      <c r="B77" s="9" t="s">
        <v>77</v>
      </c>
      <c r="C77" s="6" t="s">
        <v>22</v>
      </c>
      <c r="D77" s="100">
        <v>220</v>
      </c>
      <c r="E77" s="7"/>
      <c r="F77" s="7"/>
      <c r="G77" s="7"/>
      <c r="H77" s="7"/>
      <c r="I77" s="7"/>
      <c r="J77" s="7"/>
      <c r="K77" s="98"/>
      <c r="L77" s="17" t="s">
        <v>142</v>
      </c>
    </row>
    <row r="78" spans="1:12" s="37" customFormat="1" x14ac:dyDescent="0.25">
      <c r="A78" s="33"/>
      <c r="B78" s="5" t="s">
        <v>12</v>
      </c>
      <c r="C78" s="6" t="s">
        <v>13</v>
      </c>
      <c r="D78" s="7">
        <v>1.0999999999999979</v>
      </c>
      <c r="E78" s="7"/>
      <c r="F78" s="7"/>
      <c r="G78" s="7"/>
      <c r="H78" s="7"/>
      <c r="I78" s="7"/>
      <c r="J78" s="7"/>
      <c r="K78" s="98"/>
      <c r="L78" s="17" t="s">
        <v>142</v>
      </c>
    </row>
    <row r="79" spans="1:12" s="37" customFormat="1" x14ac:dyDescent="0.25">
      <c r="A79" s="33"/>
      <c r="B79" s="84" t="s">
        <v>16</v>
      </c>
      <c r="C79" s="52" t="s">
        <v>17</v>
      </c>
      <c r="D79" s="7">
        <v>11.836</v>
      </c>
      <c r="E79" s="103"/>
      <c r="F79" s="103"/>
      <c r="G79" s="103"/>
      <c r="H79" s="103"/>
      <c r="I79" s="7"/>
      <c r="J79" s="103"/>
      <c r="K79" s="98"/>
      <c r="L79" s="17" t="s">
        <v>142</v>
      </c>
    </row>
    <row r="80" spans="1:12" s="37" customFormat="1" x14ac:dyDescent="0.25">
      <c r="A80" s="33"/>
      <c r="B80" s="6" t="s">
        <v>20</v>
      </c>
      <c r="C80" s="6"/>
      <c r="D80" s="7"/>
      <c r="E80" s="7"/>
      <c r="F80" s="7"/>
      <c r="G80" s="7"/>
      <c r="H80" s="7"/>
      <c r="I80" s="7"/>
      <c r="J80" s="7"/>
      <c r="K80" s="98"/>
      <c r="L80" s="17" t="s">
        <v>142</v>
      </c>
    </row>
    <row r="81" spans="1:12" s="37" customFormat="1" x14ac:dyDescent="0.25">
      <c r="A81" s="33"/>
      <c r="B81" s="5" t="s">
        <v>78</v>
      </c>
      <c r="C81" s="6" t="s">
        <v>22</v>
      </c>
      <c r="D81" s="7">
        <v>222.2</v>
      </c>
      <c r="E81" s="7"/>
      <c r="F81" s="7"/>
      <c r="G81" s="7"/>
      <c r="H81" s="7"/>
      <c r="I81" s="7"/>
      <c r="J81" s="7"/>
      <c r="K81" s="98"/>
      <c r="L81" s="17" t="s">
        <v>152</v>
      </c>
    </row>
    <row r="82" spans="1:12" s="37" customFormat="1" x14ac:dyDescent="0.25">
      <c r="A82" s="33"/>
      <c r="B82" s="5" t="s">
        <v>21</v>
      </c>
      <c r="C82" s="6" t="s">
        <v>17</v>
      </c>
      <c r="D82" s="7">
        <v>0.26399999999999996</v>
      </c>
      <c r="E82" s="7"/>
      <c r="F82" s="7"/>
      <c r="G82" s="7"/>
      <c r="H82" s="7"/>
      <c r="I82" s="7"/>
      <c r="J82" s="7"/>
      <c r="K82" s="98"/>
      <c r="L82" s="17" t="s">
        <v>141</v>
      </c>
    </row>
    <row r="83" spans="1:12" s="37" customFormat="1" x14ac:dyDescent="0.25">
      <c r="A83" s="33">
        <v>19</v>
      </c>
      <c r="B83" s="9" t="s">
        <v>79</v>
      </c>
      <c r="C83" s="6" t="s">
        <v>22</v>
      </c>
      <c r="D83" s="100">
        <v>220</v>
      </c>
      <c r="E83" s="7"/>
      <c r="F83" s="7"/>
      <c r="G83" s="7"/>
      <c r="H83" s="7"/>
      <c r="I83" s="7"/>
      <c r="J83" s="7"/>
      <c r="K83" s="98"/>
      <c r="L83" s="17" t="s">
        <v>142</v>
      </c>
    </row>
    <row r="84" spans="1:12" s="37" customFormat="1" x14ac:dyDescent="0.25">
      <c r="A84" s="33"/>
      <c r="B84" s="5" t="s">
        <v>12</v>
      </c>
      <c r="C84" s="6" t="s">
        <v>13</v>
      </c>
      <c r="D84" s="7">
        <v>22</v>
      </c>
      <c r="E84" s="7"/>
      <c r="F84" s="7"/>
      <c r="G84" s="7"/>
      <c r="H84" s="7"/>
      <c r="I84" s="7"/>
      <c r="J84" s="7"/>
      <c r="K84" s="98"/>
      <c r="L84" s="17" t="s">
        <v>142</v>
      </c>
    </row>
    <row r="85" spans="1:12" s="37" customFormat="1" x14ac:dyDescent="0.25">
      <c r="A85" s="33"/>
      <c r="B85" s="6" t="s">
        <v>20</v>
      </c>
      <c r="C85" s="6"/>
      <c r="D85" s="7"/>
      <c r="E85" s="7"/>
      <c r="F85" s="7"/>
      <c r="G85" s="7"/>
      <c r="H85" s="7"/>
      <c r="I85" s="7"/>
      <c r="J85" s="7"/>
      <c r="K85" s="98"/>
      <c r="L85" s="17" t="s">
        <v>142</v>
      </c>
    </row>
    <row r="86" spans="1:12" s="37" customFormat="1" x14ac:dyDescent="0.25">
      <c r="A86" s="33"/>
      <c r="B86" s="5" t="s">
        <v>29</v>
      </c>
      <c r="C86" s="6" t="s">
        <v>33</v>
      </c>
      <c r="D86" s="7">
        <v>0.43559999999999999</v>
      </c>
      <c r="E86" s="7"/>
      <c r="F86" s="7"/>
      <c r="G86" s="7"/>
      <c r="H86" s="7"/>
      <c r="I86" s="7"/>
      <c r="J86" s="7"/>
      <c r="K86" s="98"/>
      <c r="L86" s="17" t="s">
        <v>152</v>
      </c>
    </row>
    <row r="87" spans="1:12" s="37" customFormat="1" x14ac:dyDescent="0.25">
      <c r="A87" s="33">
        <v>20</v>
      </c>
      <c r="B87" s="9" t="s">
        <v>80</v>
      </c>
      <c r="C87" s="6" t="s">
        <v>22</v>
      </c>
      <c r="D87" s="100">
        <v>220</v>
      </c>
      <c r="E87" s="7"/>
      <c r="F87" s="7"/>
      <c r="G87" s="7"/>
      <c r="H87" s="7"/>
      <c r="I87" s="7"/>
      <c r="J87" s="7"/>
      <c r="K87" s="98"/>
      <c r="L87" s="17" t="s">
        <v>142</v>
      </c>
    </row>
    <row r="88" spans="1:12" s="37" customFormat="1" x14ac:dyDescent="0.25">
      <c r="A88" s="33"/>
      <c r="B88" s="5" t="s">
        <v>12</v>
      </c>
      <c r="C88" s="6" t="s">
        <v>13</v>
      </c>
      <c r="D88" s="7">
        <v>12.474</v>
      </c>
      <c r="E88" s="7"/>
      <c r="F88" s="7"/>
      <c r="G88" s="7"/>
      <c r="H88" s="7"/>
      <c r="I88" s="7"/>
      <c r="J88" s="7"/>
      <c r="K88" s="98"/>
      <c r="L88" s="17" t="s">
        <v>142</v>
      </c>
    </row>
    <row r="89" spans="1:12" s="37" customFormat="1" x14ac:dyDescent="0.25">
      <c r="A89" s="33"/>
      <c r="B89" s="6" t="s">
        <v>20</v>
      </c>
      <c r="C89" s="6"/>
      <c r="D89" s="7"/>
      <c r="E89" s="7"/>
      <c r="F89" s="7"/>
      <c r="G89" s="7"/>
      <c r="H89" s="7"/>
      <c r="I89" s="7"/>
      <c r="J89" s="7"/>
      <c r="K89" s="98"/>
      <c r="L89" s="17" t="s">
        <v>142</v>
      </c>
    </row>
    <row r="90" spans="1:12" s="37" customFormat="1" x14ac:dyDescent="0.25">
      <c r="A90" s="33"/>
      <c r="B90" s="8" t="s">
        <v>29</v>
      </c>
      <c r="C90" s="6" t="s">
        <v>33</v>
      </c>
      <c r="D90" s="7">
        <v>6.8420000000000005</v>
      </c>
      <c r="E90" s="7"/>
      <c r="F90" s="7"/>
      <c r="G90" s="7"/>
      <c r="H90" s="7"/>
      <c r="I90" s="7"/>
      <c r="J90" s="7"/>
      <c r="K90" s="98"/>
      <c r="L90" s="17" t="s">
        <v>152</v>
      </c>
    </row>
    <row r="91" spans="1:12" s="37" customFormat="1" x14ac:dyDescent="0.25">
      <c r="A91" s="33"/>
      <c r="B91" s="5" t="s">
        <v>21</v>
      </c>
      <c r="C91" s="6" t="s">
        <v>17</v>
      </c>
      <c r="D91" s="7">
        <v>1.3199999999999998E-2</v>
      </c>
      <c r="E91" s="7"/>
      <c r="F91" s="7"/>
      <c r="G91" s="7"/>
      <c r="H91" s="7"/>
      <c r="I91" s="7"/>
      <c r="J91" s="7"/>
      <c r="K91" s="98"/>
      <c r="L91" s="17" t="s">
        <v>141</v>
      </c>
    </row>
    <row r="92" spans="1:12" s="37" customFormat="1" x14ac:dyDescent="0.25">
      <c r="A92" s="33">
        <v>21</v>
      </c>
      <c r="B92" s="9" t="s">
        <v>38</v>
      </c>
      <c r="C92" s="6" t="s">
        <v>22</v>
      </c>
      <c r="D92" s="100">
        <v>150</v>
      </c>
      <c r="E92" s="7"/>
      <c r="F92" s="7"/>
      <c r="G92" s="7"/>
      <c r="H92" s="7"/>
      <c r="I92" s="7"/>
      <c r="J92" s="7"/>
      <c r="K92" s="98"/>
      <c r="L92" s="17" t="s">
        <v>142</v>
      </c>
    </row>
    <row r="93" spans="1:12" s="37" customFormat="1" x14ac:dyDescent="0.25">
      <c r="A93" s="33"/>
      <c r="B93" s="5" t="s">
        <v>12</v>
      </c>
      <c r="C93" s="6" t="s">
        <v>13</v>
      </c>
      <c r="D93" s="7">
        <v>6.8849999999999998</v>
      </c>
      <c r="E93" s="7"/>
      <c r="F93" s="7"/>
      <c r="G93" s="7"/>
      <c r="H93" s="7"/>
      <c r="I93" s="7"/>
      <c r="J93" s="7"/>
      <c r="K93" s="98"/>
      <c r="L93" s="17" t="s">
        <v>142</v>
      </c>
    </row>
    <row r="94" spans="1:12" s="37" customFormat="1" x14ac:dyDescent="0.25">
      <c r="A94" s="33"/>
      <c r="B94" s="84" t="s">
        <v>16</v>
      </c>
      <c r="C94" s="52" t="s">
        <v>17</v>
      </c>
      <c r="D94" s="7">
        <v>6.78</v>
      </c>
      <c r="E94" s="103"/>
      <c r="F94" s="103"/>
      <c r="G94" s="103"/>
      <c r="H94" s="103"/>
      <c r="I94" s="7"/>
      <c r="J94" s="103"/>
      <c r="K94" s="98"/>
      <c r="L94" s="17" t="s">
        <v>142</v>
      </c>
    </row>
    <row r="95" spans="1:12" s="37" customFormat="1" x14ac:dyDescent="0.25">
      <c r="A95" s="33"/>
      <c r="B95" s="6" t="s">
        <v>20</v>
      </c>
      <c r="C95" s="6"/>
      <c r="D95" s="7"/>
      <c r="E95" s="7"/>
      <c r="F95" s="7"/>
      <c r="G95" s="7"/>
      <c r="H95" s="7"/>
      <c r="I95" s="7"/>
      <c r="J95" s="7"/>
      <c r="K95" s="98"/>
      <c r="L95" s="17" t="s">
        <v>142</v>
      </c>
    </row>
    <row r="96" spans="1:12" s="37" customFormat="1" x14ac:dyDescent="0.25">
      <c r="A96" s="33"/>
      <c r="B96" s="5" t="s">
        <v>39</v>
      </c>
      <c r="C96" s="6" t="s">
        <v>22</v>
      </c>
      <c r="D96" s="7">
        <v>151.5</v>
      </c>
      <c r="E96" s="7"/>
      <c r="F96" s="7"/>
      <c r="G96" s="7"/>
      <c r="H96" s="7"/>
      <c r="I96" s="7"/>
      <c r="J96" s="7"/>
      <c r="K96" s="98"/>
      <c r="L96" s="17" t="s">
        <v>152</v>
      </c>
    </row>
    <row r="97" spans="1:12" s="37" customFormat="1" x14ac:dyDescent="0.25">
      <c r="A97" s="33"/>
      <c r="B97" s="5" t="s">
        <v>21</v>
      </c>
      <c r="C97" s="6" t="s">
        <v>17</v>
      </c>
      <c r="D97" s="7">
        <v>0.09</v>
      </c>
      <c r="E97" s="7"/>
      <c r="F97" s="7"/>
      <c r="G97" s="7"/>
      <c r="H97" s="7"/>
      <c r="I97" s="7"/>
      <c r="J97" s="7"/>
      <c r="K97" s="98"/>
      <c r="L97" s="17" t="s">
        <v>141</v>
      </c>
    </row>
    <row r="98" spans="1:12" s="37" customFormat="1" x14ac:dyDescent="0.25">
      <c r="A98" s="33">
        <v>22</v>
      </c>
      <c r="B98" s="9" t="s">
        <v>40</v>
      </c>
      <c r="C98" s="6" t="s">
        <v>22</v>
      </c>
      <c r="D98" s="100">
        <v>150</v>
      </c>
      <c r="E98" s="7"/>
      <c r="F98" s="7"/>
      <c r="G98" s="7"/>
      <c r="H98" s="7"/>
      <c r="I98" s="7"/>
      <c r="J98" s="7"/>
      <c r="K98" s="98"/>
      <c r="L98" s="17" t="s">
        <v>142</v>
      </c>
    </row>
    <row r="99" spans="1:12" s="37" customFormat="1" x14ac:dyDescent="0.25">
      <c r="A99" s="33"/>
      <c r="B99" s="5" t="s">
        <v>12</v>
      </c>
      <c r="C99" s="6" t="s">
        <v>13</v>
      </c>
      <c r="D99" s="7">
        <v>7.5</v>
      </c>
      <c r="E99" s="7"/>
      <c r="F99" s="7"/>
      <c r="G99" s="7"/>
      <c r="H99" s="7"/>
      <c r="I99" s="7"/>
      <c r="J99" s="7"/>
      <c r="K99" s="98"/>
      <c r="L99" s="17" t="s">
        <v>142</v>
      </c>
    </row>
    <row r="100" spans="1:12" s="37" customFormat="1" x14ac:dyDescent="0.25">
      <c r="A100" s="33"/>
      <c r="B100" s="6" t="s">
        <v>20</v>
      </c>
      <c r="C100" s="6"/>
      <c r="D100" s="7"/>
      <c r="E100" s="7"/>
      <c r="F100" s="7"/>
      <c r="G100" s="7"/>
      <c r="H100" s="7"/>
      <c r="I100" s="7"/>
      <c r="J100" s="7"/>
      <c r="K100" s="98"/>
      <c r="L100" s="17" t="s">
        <v>142</v>
      </c>
    </row>
    <row r="101" spans="1:12" s="37" customFormat="1" x14ac:dyDescent="0.25">
      <c r="A101" s="33"/>
      <c r="B101" s="5" t="s">
        <v>29</v>
      </c>
      <c r="C101" s="6" t="s">
        <v>33</v>
      </c>
      <c r="D101" s="7">
        <v>0.29549999999999998</v>
      </c>
      <c r="E101" s="7"/>
      <c r="F101" s="7"/>
      <c r="G101" s="7"/>
      <c r="H101" s="7"/>
      <c r="I101" s="7"/>
      <c r="J101" s="7"/>
      <c r="K101" s="98"/>
      <c r="L101" s="17" t="s">
        <v>152</v>
      </c>
    </row>
    <row r="102" spans="1:12" s="37" customFormat="1" x14ac:dyDescent="0.25">
      <c r="A102" s="33">
        <v>23</v>
      </c>
      <c r="B102" s="9" t="s">
        <v>41</v>
      </c>
      <c r="C102" s="6" t="s">
        <v>22</v>
      </c>
      <c r="D102" s="100">
        <v>150</v>
      </c>
      <c r="E102" s="7"/>
      <c r="F102" s="7"/>
      <c r="G102" s="7"/>
      <c r="H102" s="7"/>
      <c r="I102" s="7"/>
      <c r="J102" s="7"/>
      <c r="K102" s="98"/>
      <c r="L102" s="17" t="s">
        <v>142</v>
      </c>
    </row>
    <row r="103" spans="1:12" s="37" customFormat="1" x14ac:dyDescent="0.25">
      <c r="A103" s="33"/>
      <c r="B103" s="5" t="s">
        <v>12</v>
      </c>
      <c r="C103" s="6" t="s">
        <v>13</v>
      </c>
      <c r="D103" s="7">
        <v>8.5050000000000008</v>
      </c>
      <c r="E103" s="7"/>
      <c r="F103" s="7"/>
      <c r="G103" s="7"/>
      <c r="H103" s="7"/>
      <c r="I103" s="7"/>
      <c r="J103" s="7"/>
      <c r="K103" s="98"/>
      <c r="L103" s="17" t="s">
        <v>142</v>
      </c>
    </row>
    <row r="104" spans="1:12" s="37" customFormat="1" x14ac:dyDescent="0.25">
      <c r="A104" s="33"/>
      <c r="B104" s="6" t="s">
        <v>20</v>
      </c>
      <c r="C104" s="6"/>
      <c r="D104" s="7"/>
      <c r="E104" s="7"/>
      <c r="F104" s="7"/>
      <c r="G104" s="7"/>
      <c r="H104" s="7"/>
      <c r="I104" s="7"/>
      <c r="J104" s="7"/>
      <c r="K104" s="98"/>
      <c r="L104" s="17" t="s">
        <v>142</v>
      </c>
    </row>
    <row r="105" spans="1:12" s="37" customFormat="1" x14ac:dyDescent="0.25">
      <c r="A105" s="33"/>
      <c r="B105" s="8" t="s">
        <v>29</v>
      </c>
      <c r="C105" s="6" t="s">
        <v>33</v>
      </c>
      <c r="D105" s="7">
        <v>4.665</v>
      </c>
      <c r="E105" s="7"/>
      <c r="F105" s="7"/>
      <c r="G105" s="7"/>
      <c r="H105" s="7"/>
      <c r="I105" s="7"/>
      <c r="J105" s="7"/>
      <c r="K105" s="98"/>
      <c r="L105" s="17" t="s">
        <v>152</v>
      </c>
    </row>
    <row r="106" spans="1:12" s="37" customFormat="1" x14ac:dyDescent="0.25">
      <c r="A106" s="33"/>
      <c r="B106" s="5" t="s">
        <v>21</v>
      </c>
      <c r="C106" s="6" t="s">
        <v>17</v>
      </c>
      <c r="D106" s="7">
        <v>8.9999999999999993E-3</v>
      </c>
      <c r="E106" s="7"/>
      <c r="F106" s="7"/>
      <c r="G106" s="7"/>
      <c r="H106" s="7"/>
      <c r="I106" s="7"/>
      <c r="J106" s="7"/>
      <c r="K106" s="98"/>
      <c r="L106" s="17" t="s">
        <v>141</v>
      </c>
    </row>
    <row r="107" spans="1:12" s="37" customFormat="1" x14ac:dyDescent="0.25">
      <c r="A107" s="33">
        <v>24</v>
      </c>
      <c r="B107" s="9" t="s">
        <v>151</v>
      </c>
      <c r="C107" s="6" t="s">
        <v>33</v>
      </c>
      <c r="D107" s="100">
        <v>2.876595</v>
      </c>
      <c r="E107" s="7"/>
      <c r="F107" s="7"/>
      <c r="G107" s="7"/>
      <c r="H107" s="7"/>
      <c r="I107" s="7"/>
      <c r="J107" s="7"/>
      <c r="K107" s="98"/>
      <c r="L107" s="17" t="s">
        <v>142</v>
      </c>
    </row>
    <row r="108" spans="1:12" s="37" customFormat="1" x14ac:dyDescent="0.25">
      <c r="A108" s="33"/>
      <c r="B108" s="5" t="s">
        <v>12</v>
      </c>
      <c r="C108" s="6" t="s">
        <v>13</v>
      </c>
      <c r="D108" s="7">
        <v>30.491906999999998</v>
      </c>
      <c r="E108" s="7"/>
      <c r="F108" s="7"/>
      <c r="G108" s="7"/>
      <c r="H108" s="7"/>
      <c r="I108" s="7"/>
      <c r="J108" s="7"/>
      <c r="K108" s="98"/>
      <c r="L108" s="17" t="s">
        <v>142</v>
      </c>
    </row>
    <row r="109" spans="1:12" s="37" customFormat="1" x14ac:dyDescent="0.25">
      <c r="A109" s="33"/>
      <c r="B109" s="5" t="s">
        <v>19</v>
      </c>
      <c r="C109" s="6" t="s">
        <v>17</v>
      </c>
      <c r="D109" s="7">
        <v>20.5388883</v>
      </c>
      <c r="E109" s="7"/>
      <c r="F109" s="7"/>
      <c r="G109" s="7"/>
      <c r="H109" s="7"/>
      <c r="I109" s="7"/>
      <c r="J109" s="7"/>
      <c r="K109" s="98"/>
      <c r="L109" s="17" t="s">
        <v>142</v>
      </c>
    </row>
    <row r="110" spans="1:12" s="37" customFormat="1" x14ac:dyDescent="0.25">
      <c r="A110" s="33"/>
      <c r="B110" s="6" t="s">
        <v>20</v>
      </c>
      <c r="C110" s="6"/>
      <c r="D110" s="7"/>
      <c r="E110" s="7"/>
      <c r="F110" s="7"/>
      <c r="G110" s="7"/>
      <c r="H110" s="7"/>
      <c r="I110" s="7"/>
      <c r="J110" s="7"/>
      <c r="K110" s="98"/>
      <c r="L110" s="17" t="s">
        <v>142</v>
      </c>
    </row>
    <row r="111" spans="1:12" s="37" customFormat="1" x14ac:dyDescent="0.25">
      <c r="A111" s="41"/>
      <c r="B111" s="85" t="s">
        <v>115</v>
      </c>
      <c r="C111" s="6" t="s">
        <v>31</v>
      </c>
      <c r="D111" s="7">
        <v>2</v>
      </c>
      <c r="E111" s="7"/>
      <c r="F111" s="7"/>
      <c r="G111" s="7"/>
      <c r="H111" s="7"/>
      <c r="I111" s="7"/>
      <c r="J111" s="7"/>
      <c r="K111" s="98"/>
      <c r="L111" s="17" t="s">
        <v>141</v>
      </c>
    </row>
    <row r="112" spans="1:12" s="37" customFormat="1" x14ac:dyDescent="0.25">
      <c r="A112" s="41"/>
      <c r="B112" s="85" t="s">
        <v>116</v>
      </c>
      <c r="C112" s="6" t="s">
        <v>31</v>
      </c>
      <c r="D112" s="7">
        <v>2</v>
      </c>
      <c r="E112" s="7"/>
      <c r="F112" s="7"/>
      <c r="G112" s="7"/>
      <c r="H112" s="7"/>
      <c r="I112" s="7"/>
      <c r="J112" s="7"/>
      <c r="K112" s="98"/>
      <c r="L112" s="17" t="s">
        <v>141</v>
      </c>
    </row>
    <row r="113" spans="1:12" s="37" customFormat="1" x14ac:dyDescent="0.25">
      <c r="A113" s="41"/>
      <c r="B113" s="75" t="s">
        <v>117</v>
      </c>
      <c r="C113" s="6" t="s">
        <v>31</v>
      </c>
      <c r="D113" s="7">
        <v>2</v>
      </c>
      <c r="E113" s="7"/>
      <c r="F113" s="7"/>
      <c r="G113" s="7"/>
      <c r="H113" s="7"/>
      <c r="I113" s="7"/>
      <c r="J113" s="7"/>
      <c r="K113" s="98"/>
      <c r="L113" s="17" t="s">
        <v>141</v>
      </c>
    </row>
    <row r="114" spans="1:12" s="37" customFormat="1" x14ac:dyDescent="0.25">
      <c r="A114" s="41"/>
      <c r="B114" s="85" t="s">
        <v>118</v>
      </c>
      <c r="C114" s="6" t="s">
        <v>31</v>
      </c>
      <c r="D114" s="7">
        <v>2</v>
      </c>
      <c r="E114" s="7"/>
      <c r="F114" s="7"/>
      <c r="G114" s="7"/>
      <c r="H114" s="7"/>
      <c r="I114" s="7"/>
      <c r="J114" s="7"/>
      <c r="K114" s="98"/>
      <c r="L114" s="17" t="s">
        <v>152</v>
      </c>
    </row>
    <row r="115" spans="1:12" s="37" customFormat="1" x14ac:dyDescent="0.25">
      <c r="A115" s="57" t="s">
        <v>134</v>
      </c>
      <c r="B115" s="74" t="s">
        <v>119</v>
      </c>
      <c r="C115" s="6" t="s">
        <v>33</v>
      </c>
      <c r="D115" s="100">
        <v>0.45162541500000003</v>
      </c>
      <c r="E115" s="7"/>
      <c r="F115" s="7"/>
      <c r="G115" s="7"/>
      <c r="H115" s="7"/>
      <c r="I115" s="7"/>
      <c r="J115" s="7"/>
      <c r="K115" s="98"/>
      <c r="L115" s="17" t="s">
        <v>141</v>
      </c>
    </row>
    <row r="116" spans="1:12" s="37" customFormat="1" x14ac:dyDescent="0.25">
      <c r="A116" s="33"/>
      <c r="B116" s="5" t="s">
        <v>109</v>
      </c>
      <c r="C116" s="6" t="s">
        <v>17</v>
      </c>
      <c r="D116" s="7">
        <v>19.014292949999998</v>
      </c>
      <c r="E116" s="7"/>
      <c r="F116" s="7"/>
      <c r="G116" s="7"/>
      <c r="H116" s="7"/>
      <c r="I116" s="7"/>
      <c r="J116" s="7"/>
      <c r="K116" s="98"/>
      <c r="L116" s="17" t="s">
        <v>141</v>
      </c>
    </row>
    <row r="117" spans="1:12" s="37" customFormat="1" ht="15.75" x14ac:dyDescent="0.25">
      <c r="A117" s="33">
        <v>25</v>
      </c>
      <c r="B117" s="9" t="s">
        <v>63</v>
      </c>
      <c r="C117" s="4" t="s">
        <v>150</v>
      </c>
      <c r="D117" s="100">
        <v>10.7</v>
      </c>
      <c r="E117" s="7"/>
      <c r="F117" s="7"/>
      <c r="G117" s="7"/>
      <c r="H117" s="7"/>
      <c r="I117" s="7"/>
      <c r="J117" s="7"/>
      <c r="K117" s="98"/>
      <c r="L117" s="17" t="s">
        <v>142</v>
      </c>
    </row>
    <row r="118" spans="1:12" s="37" customFormat="1" x14ac:dyDescent="0.25">
      <c r="A118" s="33"/>
      <c r="B118" s="5" t="s">
        <v>12</v>
      </c>
      <c r="C118" s="6" t="s">
        <v>13</v>
      </c>
      <c r="D118" s="7">
        <v>3.5952000000000002</v>
      </c>
      <c r="E118" s="7"/>
      <c r="F118" s="7"/>
      <c r="G118" s="7"/>
      <c r="H118" s="7"/>
      <c r="I118" s="7"/>
      <c r="J118" s="7"/>
      <c r="K118" s="98"/>
      <c r="L118" s="17" t="s">
        <v>142</v>
      </c>
    </row>
    <row r="119" spans="1:12" s="37" customFormat="1" x14ac:dyDescent="0.25">
      <c r="A119" s="33"/>
      <c r="B119" s="5" t="s">
        <v>19</v>
      </c>
      <c r="C119" s="6" t="s">
        <v>17</v>
      </c>
      <c r="D119" s="7">
        <v>0.16049999999999998</v>
      </c>
      <c r="E119" s="7"/>
      <c r="F119" s="7"/>
      <c r="G119" s="7"/>
      <c r="H119" s="7"/>
      <c r="I119" s="7"/>
      <c r="J119" s="7"/>
      <c r="K119" s="98"/>
      <c r="L119" s="17" t="s">
        <v>142</v>
      </c>
    </row>
    <row r="120" spans="1:12" s="37" customFormat="1" x14ac:dyDescent="0.25">
      <c r="A120" s="33"/>
      <c r="B120" s="6" t="s">
        <v>20</v>
      </c>
      <c r="C120" s="6"/>
      <c r="D120" s="7"/>
      <c r="E120" s="7"/>
      <c r="F120" s="7"/>
      <c r="G120" s="7"/>
      <c r="H120" s="7"/>
      <c r="I120" s="7"/>
      <c r="J120" s="7"/>
      <c r="K120" s="98"/>
      <c r="L120" s="17" t="s">
        <v>142</v>
      </c>
    </row>
    <row r="121" spans="1:12" s="37" customFormat="1" x14ac:dyDescent="0.25">
      <c r="A121" s="33"/>
      <c r="B121" s="5" t="s">
        <v>64</v>
      </c>
      <c r="C121" s="6" t="s">
        <v>18</v>
      </c>
      <c r="D121" s="7">
        <v>2.5679999999999994E-2</v>
      </c>
      <c r="E121" s="7"/>
      <c r="F121" s="7"/>
      <c r="G121" s="7"/>
      <c r="H121" s="7"/>
      <c r="I121" s="7"/>
      <c r="J121" s="7"/>
      <c r="K121" s="98"/>
      <c r="L121" s="17" t="s">
        <v>141</v>
      </c>
    </row>
    <row r="122" spans="1:12" s="37" customFormat="1" x14ac:dyDescent="0.25">
      <c r="A122" s="33"/>
      <c r="B122" s="5" t="s">
        <v>21</v>
      </c>
      <c r="C122" s="6" t="s">
        <v>17</v>
      </c>
      <c r="D122" s="7">
        <v>0.24395999999999995</v>
      </c>
      <c r="E122" s="7"/>
      <c r="F122" s="7"/>
      <c r="G122" s="7"/>
      <c r="H122" s="7"/>
      <c r="I122" s="7"/>
      <c r="J122" s="7"/>
      <c r="K122" s="98"/>
      <c r="L122" s="17" t="s">
        <v>141</v>
      </c>
    </row>
    <row r="123" spans="1:12" ht="15.75" x14ac:dyDescent="0.25">
      <c r="A123" s="43">
        <v>26</v>
      </c>
      <c r="B123" s="76" t="s">
        <v>121</v>
      </c>
      <c r="C123" s="4" t="s">
        <v>150</v>
      </c>
      <c r="D123" s="100">
        <v>2.5</v>
      </c>
      <c r="E123" s="7"/>
      <c r="F123" s="7"/>
      <c r="G123" s="7"/>
      <c r="H123" s="7"/>
      <c r="I123" s="7"/>
      <c r="J123" s="7"/>
      <c r="K123" s="96"/>
      <c r="L123" s="17" t="s">
        <v>142</v>
      </c>
    </row>
    <row r="124" spans="1:12" x14ac:dyDescent="0.25">
      <c r="A124" s="43"/>
      <c r="B124" s="10" t="s">
        <v>12</v>
      </c>
      <c r="C124" s="4" t="s">
        <v>13</v>
      </c>
      <c r="D124" s="7">
        <v>0.19474999999999998</v>
      </c>
      <c r="E124" s="7"/>
      <c r="F124" s="7"/>
      <c r="G124" s="7"/>
      <c r="H124" s="7"/>
      <c r="I124" s="7"/>
      <c r="J124" s="7"/>
      <c r="K124" s="96"/>
      <c r="L124" s="17" t="s">
        <v>142</v>
      </c>
    </row>
    <row r="125" spans="1:12" x14ac:dyDescent="0.25">
      <c r="A125" s="43"/>
      <c r="B125" s="10" t="s">
        <v>19</v>
      </c>
      <c r="C125" s="4" t="s">
        <v>17</v>
      </c>
      <c r="D125" s="7">
        <v>1.4999999999999998E-3</v>
      </c>
      <c r="E125" s="7"/>
      <c r="F125" s="7"/>
      <c r="G125" s="7"/>
      <c r="H125" s="7"/>
      <c r="I125" s="7"/>
      <c r="J125" s="7"/>
      <c r="K125" s="96"/>
      <c r="L125" s="17" t="s">
        <v>142</v>
      </c>
    </row>
    <row r="126" spans="1:12" x14ac:dyDescent="0.25">
      <c r="A126" s="43"/>
      <c r="B126" s="4" t="s">
        <v>20</v>
      </c>
      <c r="C126" s="4"/>
      <c r="D126" s="7"/>
      <c r="E126" s="7"/>
      <c r="F126" s="7"/>
      <c r="G126" s="7"/>
      <c r="H126" s="7"/>
      <c r="I126" s="7"/>
      <c r="J126" s="7"/>
      <c r="K126" s="96"/>
      <c r="L126" s="17" t="s">
        <v>142</v>
      </c>
    </row>
    <row r="127" spans="1:12" x14ac:dyDescent="0.25">
      <c r="A127" s="43"/>
      <c r="B127" s="10" t="s">
        <v>65</v>
      </c>
      <c r="C127" s="4" t="s">
        <v>62</v>
      </c>
      <c r="D127" s="7">
        <v>1</v>
      </c>
      <c r="E127" s="7"/>
      <c r="F127" s="7"/>
      <c r="G127" s="7"/>
      <c r="H127" s="7"/>
      <c r="I127" s="7"/>
      <c r="J127" s="7"/>
      <c r="K127" s="96"/>
      <c r="L127" s="17" t="s">
        <v>141</v>
      </c>
    </row>
    <row r="128" spans="1:12" s="37" customFormat="1" x14ac:dyDescent="0.25">
      <c r="A128" s="33">
        <v>27</v>
      </c>
      <c r="B128" s="9" t="s">
        <v>120</v>
      </c>
      <c r="C128" s="6" t="s">
        <v>18</v>
      </c>
      <c r="D128" s="100">
        <v>3.1200000000000002E-2</v>
      </c>
      <c r="E128" s="7"/>
      <c r="F128" s="7"/>
      <c r="G128" s="7"/>
      <c r="H128" s="7"/>
      <c r="I128" s="7"/>
      <c r="J128" s="7"/>
      <c r="K128" s="101"/>
      <c r="L128" s="17" t="s">
        <v>142</v>
      </c>
    </row>
    <row r="129" spans="1:16129" s="37" customFormat="1" x14ac:dyDescent="0.25">
      <c r="A129" s="33"/>
      <c r="B129" s="5" t="s">
        <v>12</v>
      </c>
      <c r="C129" s="6" t="s">
        <v>13</v>
      </c>
      <c r="D129" s="7">
        <v>9.516</v>
      </c>
      <c r="E129" s="7"/>
      <c r="F129" s="7"/>
      <c r="G129" s="7"/>
      <c r="H129" s="7"/>
      <c r="I129" s="7"/>
      <c r="J129" s="7"/>
      <c r="K129" s="101"/>
      <c r="L129" s="17" t="s">
        <v>142</v>
      </c>
    </row>
    <row r="130" spans="1:16129" s="37" customFormat="1" x14ac:dyDescent="0.25">
      <c r="A130" s="33"/>
      <c r="B130" s="5" t="s">
        <v>19</v>
      </c>
      <c r="C130" s="6" t="s">
        <v>17</v>
      </c>
      <c r="D130" s="7">
        <v>5.0544000000000002</v>
      </c>
      <c r="E130" s="7"/>
      <c r="F130" s="7"/>
      <c r="G130" s="7"/>
      <c r="H130" s="7"/>
      <c r="I130" s="7"/>
      <c r="J130" s="7"/>
      <c r="K130" s="101"/>
      <c r="L130" s="17" t="s">
        <v>142</v>
      </c>
    </row>
    <row r="131" spans="1:16129" s="37" customFormat="1" x14ac:dyDescent="0.25">
      <c r="A131" s="33"/>
      <c r="B131" s="6" t="s">
        <v>20</v>
      </c>
      <c r="C131" s="6"/>
      <c r="D131" s="7"/>
      <c r="E131" s="7"/>
      <c r="F131" s="7"/>
      <c r="G131" s="7"/>
      <c r="H131" s="7"/>
      <c r="I131" s="7"/>
      <c r="J131" s="7"/>
      <c r="K131" s="101"/>
      <c r="L131" s="17" t="s">
        <v>142</v>
      </c>
    </row>
    <row r="132" spans="1:16129" s="37" customFormat="1" x14ac:dyDescent="0.25">
      <c r="A132" s="33"/>
      <c r="B132" s="5" t="s">
        <v>99</v>
      </c>
      <c r="C132" s="6" t="s">
        <v>31</v>
      </c>
      <c r="D132" s="7">
        <v>3</v>
      </c>
      <c r="E132" s="7"/>
      <c r="F132" s="7"/>
      <c r="G132" s="7"/>
      <c r="H132" s="7"/>
      <c r="I132" s="7"/>
      <c r="J132" s="7"/>
      <c r="K132" s="101"/>
      <c r="L132" s="17" t="s">
        <v>141</v>
      </c>
    </row>
    <row r="133" spans="1:16129" s="37" customFormat="1" x14ac:dyDescent="0.25">
      <c r="A133" s="33"/>
      <c r="B133" s="5" t="s">
        <v>21</v>
      </c>
      <c r="C133" s="6" t="s">
        <v>17</v>
      </c>
      <c r="D133" s="7">
        <v>1.5350400000000002</v>
      </c>
      <c r="E133" s="7"/>
      <c r="F133" s="7"/>
      <c r="G133" s="7"/>
      <c r="H133" s="7"/>
      <c r="I133" s="7"/>
      <c r="J133" s="7"/>
      <c r="K133" s="101"/>
      <c r="L133" s="17" t="s">
        <v>141</v>
      </c>
    </row>
    <row r="134" spans="1:16129" s="37" customFormat="1" x14ac:dyDescent="0.25">
      <c r="A134" s="33">
        <v>28</v>
      </c>
      <c r="B134" s="9" t="s">
        <v>122</v>
      </c>
      <c r="C134" s="6" t="s">
        <v>18</v>
      </c>
      <c r="D134" s="100">
        <v>1.4E-2</v>
      </c>
      <c r="E134" s="7"/>
      <c r="F134" s="7"/>
      <c r="G134" s="7"/>
      <c r="H134" s="7"/>
      <c r="I134" s="7"/>
      <c r="J134" s="7"/>
      <c r="K134" s="101"/>
      <c r="L134" s="17" t="s">
        <v>142</v>
      </c>
    </row>
    <row r="135" spans="1:16129" s="37" customFormat="1" x14ac:dyDescent="0.25">
      <c r="A135" s="33"/>
      <c r="B135" s="5" t="s">
        <v>12</v>
      </c>
      <c r="C135" s="6" t="s">
        <v>13</v>
      </c>
      <c r="D135" s="7">
        <v>4.2700000000000005</v>
      </c>
      <c r="E135" s="7"/>
      <c r="F135" s="7"/>
      <c r="G135" s="7"/>
      <c r="H135" s="7"/>
      <c r="I135" s="7"/>
      <c r="J135" s="7"/>
      <c r="K135" s="101"/>
      <c r="L135" s="17" t="s">
        <v>142</v>
      </c>
    </row>
    <row r="136" spans="1:16129" s="37" customFormat="1" x14ac:dyDescent="0.25">
      <c r="A136" s="33"/>
      <c r="B136" s="5" t="s">
        <v>19</v>
      </c>
      <c r="C136" s="6" t="s">
        <v>17</v>
      </c>
      <c r="D136" s="7">
        <v>2.2680000000000002</v>
      </c>
      <c r="E136" s="7"/>
      <c r="F136" s="7"/>
      <c r="G136" s="7"/>
      <c r="H136" s="7"/>
      <c r="I136" s="7"/>
      <c r="J136" s="7"/>
      <c r="K136" s="101"/>
      <c r="L136" s="17" t="s">
        <v>142</v>
      </c>
    </row>
    <row r="137" spans="1:16129" s="37" customFormat="1" x14ac:dyDescent="0.25">
      <c r="A137" s="33"/>
      <c r="B137" s="6" t="s">
        <v>20</v>
      </c>
      <c r="C137" s="6"/>
      <c r="D137" s="7"/>
      <c r="E137" s="7"/>
      <c r="F137" s="7"/>
      <c r="G137" s="7"/>
      <c r="H137" s="7"/>
      <c r="I137" s="7"/>
      <c r="J137" s="7"/>
      <c r="K137" s="101"/>
      <c r="L137" s="17" t="s">
        <v>142</v>
      </c>
    </row>
    <row r="138" spans="1:16129" s="37" customFormat="1" x14ac:dyDescent="0.25">
      <c r="A138" s="33"/>
      <c r="B138" s="5" t="s">
        <v>100</v>
      </c>
      <c r="C138" s="6" t="s">
        <v>31</v>
      </c>
      <c r="D138" s="7">
        <v>2</v>
      </c>
      <c r="E138" s="7"/>
      <c r="F138" s="7"/>
      <c r="G138" s="7"/>
      <c r="H138" s="7"/>
      <c r="I138" s="7"/>
      <c r="J138" s="7"/>
      <c r="K138" s="101"/>
      <c r="L138" s="17" t="s">
        <v>141</v>
      </c>
    </row>
    <row r="139" spans="1:16129" s="37" customFormat="1" x14ac:dyDescent="0.25">
      <c r="A139" s="33"/>
      <c r="B139" s="5" t="s">
        <v>21</v>
      </c>
      <c r="C139" s="6" t="s">
        <v>17</v>
      </c>
      <c r="D139" s="7">
        <v>0.68880000000000008</v>
      </c>
      <c r="E139" s="7"/>
      <c r="F139" s="7"/>
      <c r="G139" s="7"/>
      <c r="H139" s="7"/>
      <c r="I139" s="7"/>
      <c r="J139" s="7"/>
      <c r="K139" s="101"/>
      <c r="L139" s="17" t="s">
        <v>141</v>
      </c>
    </row>
    <row r="140" spans="1:16129" x14ac:dyDescent="0.25">
      <c r="A140" s="43">
        <v>29</v>
      </c>
      <c r="B140" s="76" t="s">
        <v>143</v>
      </c>
      <c r="C140" s="4" t="s">
        <v>31</v>
      </c>
      <c r="D140" s="100">
        <v>1</v>
      </c>
      <c r="E140" s="7"/>
      <c r="F140" s="7"/>
      <c r="G140" s="7"/>
      <c r="H140" s="7"/>
      <c r="I140" s="7"/>
      <c r="J140" s="7"/>
      <c r="K140" s="98"/>
      <c r="L140" s="17" t="s">
        <v>142</v>
      </c>
      <c r="IK140" s="43">
        <v>18</v>
      </c>
      <c r="IL140" s="83" t="s">
        <v>32</v>
      </c>
      <c r="IM140" s="76" t="s">
        <v>51</v>
      </c>
      <c r="IN140" s="4" t="s">
        <v>31</v>
      </c>
      <c r="IO140" s="4"/>
      <c r="IP140" s="44">
        <v>22</v>
      </c>
      <c r="IQ140" s="4"/>
      <c r="IR140" s="42"/>
      <c r="IS140" s="4"/>
      <c r="IT140" s="42"/>
      <c r="IU140" s="4"/>
      <c r="IV140" s="42"/>
      <c r="IW140" s="47"/>
      <c r="SG140" s="43">
        <v>18</v>
      </c>
      <c r="SH140" s="83" t="s">
        <v>32</v>
      </c>
      <c r="SI140" s="76" t="s">
        <v>51</v>
      </c>
      <c r="SJ140" s="4" t="s">
        <v>31</v>
      </c>
      <c r="SK140" s="4"/>
      <c r="SL140" s="44">
        <v>22</v>
      </c>
      <c r="SM140" s="4"/>
      <c r="SN140" s="42"/>
      <c r="SO140" s="4"/>
      <c r="SP140" s="42"/>
      <c r="SQ140" s="4"/>
      <c r="SR140" s="42"/>
      <c r="SS140" s="47"/>
      <c r="ACC140" s="43">
        <v>18</v>
      </c>
      <c r="ACD140" s="83" t="s">
        <v>32</v>
      </c>
      <c r="ACE140" s="76" t="s">
        <v>51</v>
      </c>
      <c r="ACF140" s="4" t="s">
        <v>31</v>
      </c>
      <c r="ACG140" s="4"/>
      <c r="ACH140" s="44">
        <v>22</v>
      </c>
      <c r="ACI140" s="4"/>
      <c r="ACJ140" s="42"/>
      <c r="ACK140" s="4"/>
      <c r="ACL140" s="42"/>
      <c r="ACM140" s="4"/>
      <c r="ACN140" s="42"/>
      <c r="ACO140" s="47"/>
      <c r="ALY140" s="43">
        <v>18</v>
      </c>
      <c r="ALZ140" s="83" t="s">
        <v>32</v>
      </c>
      <c r="AMA140" s="76" t="s">
        <v>51</v>
      </c>
      <c r="AMB140" s="4" t="s">
        <v>31</v>
      </c>
      <c r="AMC140" s="4"/>
      <c r="AMD140" s="44">
        <v>22</v>
      </c>
      <c r="AME140" s="4"/>
      <c r="AMF140" s="42"/>
      <c r="AMG140" s="4"/>
      <c r="AMH140" s="42"/>
      <c r="AMI140" s="4"/>
      <c r="AMJ140" s="42"/>
      <c r="AMK140" s="47"/>
      <c r="AVU140" s="43">
        <v>18</v>
      </c>
      <c r="AVV140" s="83" t="s">
        <v>32</v>
      </c>
      <c r="AVW140" s="76" t="s">
        <v>51</v>
      </c>
      <c r="AVX140" s="4" t="s">
        <v>31</v>
      </c>
      <c r="AVY140" s="4"/>
      <c r="AVZ140" s="44">
        <v>22</v>
      </c>
      <c r="AWA140" s="4"/>
      <c r="AWB140" s="42"/>
      <c r="AWC140" s="4"/>
      <c r="AWD140" s="42"/>
      <c r="AWE140" s="4"/>
      <c r="AWF140" s="42"/>
      <c r="AWG140" s="47"/>
      <c r="BFQ140" s="43">
        <v>18</v>
      </c>
      <c r="BFR140" s="83" t="s">
        <v>32</v>
      </c>
      <c r="BFS140" s="76" t="s">
        <v>51</v>
      </c>
      <c r="BFT140" s="4" t="s">
        <v>31</v>
      </c>
      <c r="BFU140" s="4"/>
      <c r="BFV140" s="44">
        <v>22</v>
      </c>
      <c r="BFW140" s="4"/>
      <c r="BFX140" s="42"/>
      <c r="BFY140" s="4"/>
      <c r="BFZ140" s="42"/>
      <c r="BGA140" s="4"/>
      <c r="BGB140" s="42"/>
      <c r="BGC140" s="47"/>
      <c r="BPM140" s="43">
        <v>18</v>
      </c>
      <c r="BPN140" s="83" t="s">
        <v>32</v>
      </c>
      <c r="BPO140" s="76" t="s">
        <v>51</v>
      </c>
      <c r="BPP140" s="4" t="s">
        <v>31</v>
      </c>
      <c r="BPQ140" s="4"/>
      <c r="BPR140" s="44">
        <v>22</v>
      </c>
      <c r="BPS140" s="4"/>
      <c r="BPT140" s="42"/>
      <c r="BPU140" s="4"/>
      <c r="BPV140" s="42"/>
      <c r="BPW140" s="4"/>
      <c r="BPX140" s="42"/>
      <c r="BPY140" s="47"/>
      <c r="BZI140" s="43">
        <v>18</v>
      </c>
      <c r="BZJ140" s="83" t="s">
        <v>32</v>
      </c>
      <c r="BZK140" s="76" t="s">
        <v>51</v>
      </c>
      <c r="BZL140" s="4" t="s">
        <v>31</v>
      </c>
      <c r="BZM140" s="4"/>
      <c r="BZN140" s="44">
        <v>22</v>
      </c>
      <c r="BZO140" s="4"/>
      <c r="BZP140" s="42"/>
      <c r="BZQ140" s="4"/>
      <c r="BZR140" s="42"/>
      <c r="BZS140" s="4"/>
      <c r="BZT140" s="42"/>
      <c r="BZU140" s="47"/>
      <c r="CJE140" s="43">
        <v>18</v>
      </c>
      <c r="CJF140" s="83" t="s">
        <v>32</v>
      </c>
      <c r="CJG140" s="76" t="s">
        <v>51</v>
      </c>
      <c r="CJH140" s="4" t="s">
        <v>31</v>
      </c>
      <c r="CJI140" s="4"/>
      <c r="CJJ140" s="44">
        <v>22</v>
      </c>
      <c r="CJK140" s="4"/>
      <c r="CJL140" s="42"/>
      <c r="CJM140" s="4"/>
      <c r="CJN140" s="42"/>
      <c r="CJO140" s="4"/>
      <c r="CJP140" s="42"/>
      <c r="CJQ140" s="47"/>
      <c r="CTA140" s="43">
        <v>18</v>
      </c>
      <c r="CTB140" s="83" t="s">
        <v>32</v>
      </c>
      <c r="CTC140" s="76" t="s">
        <v>51</v>
      </c>
      <c r="CTD140" s="4" t="s">
        <v>31</v>
      </c>
      <c r="CTE140" s="4"/>
      <c r="CTF140" s="44">
        <v>22</v>
      </c>
      <c r="CTG140" s="4"/>
      <c r="CTH140" s="42"/>
      <c r="CTI140" s="4"/>
      <c r="CTJ140" s="42"/>
      <c r="CTK140" s="4"/>
      <c r="CTL140" s="42"/>
      <c r="CTM140" s="47"/>
      <c r="DCW140" s="43">
        <v>18</v>
      </c>
      <c r="DCX140" s="83" t="s">
        <v>32</v>
      </c>
      <c r="DCY140" s="76" t="s">
        <v>51</v>
      </c>
      <c r="DCZ140" s="4" t="s">
        <v>31</v>
      </c>
      <c r="DDA140" s="4"/>
      <c r="DDB140" s="44">
        <v>22</v>
      </c>
      <c r="DDC140" s="4"/>
      <c r="DDD140" s="42"/>
      <c r="DDE140" s="4"/>
      <c r="DDF140" s="42"/>
      <c r="DDG140" s="4"/>
      <c r="DDH140" s="42"/>
      <c r="DDI140" s="47"/>
      <c r="DMS140" s="43">
        <v>18</v>
      </c>
      <c r="DMT140" s="83" t="s">
        <v>32</v>
      </c>
      <c r="DMU140" s="76" t="s">
        <v>51</v>
      </c>
      <c r="DMV140" s="4" t="s">
        <v>31</v>
      </c>
      <c r="DMW140" s="4"/>
      <c r="DMX140" s="44">
        <v>22</v>
      </c>
      <c r="DMY140" s="4"/>
      <c r="DMZ140" s="42"/>
      <c r="DNA140" s="4"/>
      <c r="DNB140" s="42"/>
      <c r="DNC140" s="4"/>
      <c r="DND140" s="42"/>
      <c r="DNE140" s="47"/>
      <c r="DWO140" s="43">
        <v>18</v>
      </c>
      <c r="DWP140" s="83" t="s">
        <v>32</v>
      </c>
      <c r="DWQ140" s="76" t="s">
        <v>51</v>
      </c>
      <c r="DWR140" s="4" t="s">
        <v>31</v>
      </c>
      <c r="DWS140" s="4"/>
      <c r="DWT140" s="44">
        <v>22</v>
      </c>
      <c r="DWU140" s="4"/>
      <c r="DWV140" s="42"/>
      <c r="DWW140" s="4"/>
      <c r="DWX140" s="42"/>
      <c r="DWY140" s="4"/>
      <c r="DWZ140" s="42"/>
      <c r="DXA140" s="47"/>
      <c r="EGK140" s="43">
        <v>18</v>
      </c>
      <c r="EGL140" s="83" t="s">
        <v>32</v>
      </c>
      <c r="EGM140" s="76" t="s">
        <v>51</v>
      </c>
      <c r="EGN140" s="4" t="s">
        <v>31</v>
      </c>
      <c r="EGO140" s="4"/>
      <c r="EGP140" s="44">
        <v>22</v>
      </c>
      <c r="EGQ140" s="4"/>
      <c r="EGR140" s="42"/>
      <c r="EGS140" s="4"/>
      <c r="EGT140" s="42"/>
      <c r="EGU140" s="4"/>
      <c r="EGV140" s="42"/>
      <c r="EGW140" s="47"/>
      <c r="EQG140" s="43">
        <v>18</v>
      </c>
      <c r="EQH140" s="83" t="s">
        <v>32</v>
      </c>
      <c r="EQI140" s="76" t="s">
        <v>51</v>
      </c>
      <c r="EQJ140" s="4" t="s">
        <v>31</v>
      </c>
      <c r="EQK140" s="4"/>
      <c r="EQL140" s="44">
        <v>22</v>
      </c>
      <c r="EQM140" s="4"/>
      <c r="EQN140" s="42"/>
      <c r="EQO140" s="4"/>
      <c r="EQP140" s="42"/>
      <c r="EQQ140" s="4"/>
      <c r="EQR140" s="42"/>
      <c r="EQS140" s="47"/>
      <c r="FAC140" s="43">
        <v>18</v>
      </c>
      <c r="FAD140" s="83" t="s">
        <v>32</v>
      </c>
      <c r="FAE140" s="76" t="s">
        <v>51</v>
      </c>
      <c r="FAF140" s="4" t="s">
        <v>31</v>
      </c>
      <c r="FAG140" s="4"/>
      <c r="FAH140" s="44">
        <v>22</v>
      </c>
      <c r="FAI140" s="4"/>
      <c r="FAJ140" s="42"/>
      <c r="FAK140" s="4"/>
      <c r="FAL140" s="42"/>
      <c r="FAM140" s="4"/>
      <c r="FAN140" s="42"/>
      <c r="FAO140" s="47"/>
      <c r="FJY140" s="43">
        <v>18</v>
      </c>
      <c r="FJZ140" s="83" t="s">
        <v>32</v>
      </c>
      <c r="FKA140" s="76" t="s">
        <v>51</v>
      </c>
      <c r="FKB140" s="4" t="s">
        <v>31</v>
      </c>
      <c r="FKC140" s="4"/>
      <c r="FKD140" s="44">
        <v>22</v>
      </c>
      <c r="FKE140" s="4"/>
      <c r="FKF140" s="42"/>
      <c r="FKG140" s="4"/>
      <c r="FKH140" s="42"/>
      <c r="FKI140" s="4"/>
      <c r="FKJ140" s="42"/>
      <c r="FKK140" s="47"/>
      <c r="FTU140" s="43">
        <v>18</v>
      </c>
      <c r="FTV140" s="83" t="s">
        <v>32</v>
      </c>
      <c r="FTW140" s="76" t="s">
        <v>51</v>
      </c>
      <c r="FTX140" s="4" t="s">
        <v>31</v>
      </c>
      <c r="FTY140" s="4"/>
      <c r="FTZ140" s="44">
        <v>22</v>
      </c>
      <c r="FUA140" s="4"/>
      <c r="FUB140" s="42"/>
      <c r="FUC140" s="4"/>
      <c r="FUD140" s="42"/>
      <c r="FUE140" s="4"/>
      <c r="FUF140" s="42"/>
      <c r="FUG140" s="47"/>
      <c r="GDQ140" s="43">
        <v>18</v>
      </c>
      <c r="GDR140" s="83" t="s">
        <v>32</v>
      </c>
      <c r="GDS140" s="76" t="s">
        <v>51</v>
      </c>
      <c r="GDT140" s="4" t="s">
        <v>31</v>
      </c>
      <c r="GDU140" s="4"/>
      <c r="GDV140" s="44">
        <v>22</v>
      </c>
      <c r="GDW140" s="4"/>
      <c r="GDX140" s="42"/>
      <c r="GDY140" s="4"/>
      <c r="GDZ140" s="42"/>
      <c r="GEA140" s="4"/>
      <c r="GEB140" s="42"/>
      <c r="GEC140" s="47"/>
      <c r="GNM140" s="43">
        <v>18</v>
      </c>
      <c r="GNN140" s="83" t="s">
        <v>32</v>
      </c>
      <c r="GNO140" s="76" t="s">
        <v>51</v>
      </c>
      <c r="GNP140" s="4" t="s">
        <v>31</v>
      </c>
      <c r="GNQ140" s="4"/>
      <c r="GNR140" s="44">
        <v>22</v>
      </c>
      <c r="GNS140" s="4"/>
      <c r="GNT140" s="42"/>
      <c r="GNU140" s="4"/>
      <c r="GNV140" s="42"/>
      <c r="GNW140" s="4"/>
      <c r="GNX140" s="42"/>
      <c r="GNY140" s="47"/>
      <c r="GXI140" s="43">
        <v>18</v>
      </c>
      <c r="GXJ140" s="83" t="s">
        <v>32</v>
      </c>
      <c r="GXK140" s="76" t="s">
        <v>51</v>
      </c>
      <c r="GXL140" s="4" t="s">
        <v>31</v>
      </c>
      <c r="GXM140" s="4"/>
      <c r="GXN140" s="44">
        <v>22</v>
      </c>
      <c r="GXO140" s="4"/>
      <c r="GXP140" s="42"/>
      <c r="GXQ140" s="4"/>
      <c r="GXR140" s="42"/>
      <c r="GXS140" s="4"/>
      <c r="GXT140" s="42"/>
      <c r="GXU140" s="47"/>
      <c r="HHE140" s="43">
        <v>18</v>
      </c>
      <c r="HHF140" s="83" t="s">
        <v>32</v>
      </c>
      <c r="HHG140" s="76" t="s">
        <v>51</v>
      </c>
      <c r="HHH140" s="4" t="s">
        <v>31</v>
      </c>
      <c r="HHI140" s="4"/>
      <c r="HHJ140" s="44">
        <v>22</v>
      </c>
      <c r="HHK140" s="4"/>
      <c r="HHL140" s="42"/>
      <c r="HHM140" s="4"/>
      <c r="HHN140" s="42"/>
      <c r="HHO140" s="4"/>
      <c r="HHP140" s="42"/>
      <c r="HHQ140" s="47"/>
      <c r="HRA140" s="43">
        <v>18</v>
      </c>
      <c r="HRB140" s="83" t="s">
        <v>32</v>
      </c>
      <c r="HRC140" s="76" t="s">
        <v>51</v>
      </c>
      <c r="HRD140" s="4" t="s">
        <v>31</v>
      </c>
      <c r="HRE140" s="4"/>
      <c r="HRF140" s="44">
        <v>22</v>
      </c>
      <c r="HRG140" s="4"/>
      <c r="HRH140" s="42"/>
      <c r="HRI140" s="4"/>
      <c r="HRJ140" s="42"/>
      <c r="HRK140" s="4"/>
      <c r="HRL140" s="42"/>
      <c r="HRM140" s="47"/>
      <c r="IAW140" s="43">
        <v>18</v>
      </c>
      <c r="IAX140" s="83" t="s">
        <v>32</v>
      </c>
      <c r="IAY140" s="76" t="s">
        <v>51</v>
      </c>
      <c r="IAZ140" s="4" t="s">
        <v>31</v>
      </c>
      <c r="IBA140" s="4"/>
      <c r="IBB140" s="44">
        <v>22</v>
      </c>
      <c r="IBC140" s="4"/>
      <c r="IBD140" s="42"/>
      <c r="IBE140" s="4"/>
      <c r="IBF140" s="42"/>
      <c r="IBG140" s="4"/>
      <c r="IBH140" s="42"/>
      <c r="IBI140" s="47"/>
      <c r="IKS140" s="43">
        <v>18</v>
      </c>
      <c r="IKT140" s="83" t="s">
        <v>32</v>
      </c>
      <c r="IKU140" s="76" t="s">
        <v>51</v>
      </c>
      <c r="IKV140" s="4" t="s">
        <v>31</v>
      </c>
      <c r="IKW140" s="4"/>
      <c r="IKX140" s="44">
        <v>22</v>
      </c>
      <c r="IKY140" s="4"/>
      <c r="IKZ140" s="42"/>
      <c r="ILA140" s="4"/>
      <c r="ILB140" s="42"/>
      <c r="ILC140" s="4"/>
      <c r="ILD140" s="42"/>
      <c r="ILE140" s="47"/>
      <c r="IUO140" s="43">
        <v>18</v>
      </c>
      <c r="IUP140" s="83" t="s">
        <v>32</v>
      </c>
      <c r="IUQ140" s="76" t="s">
        <v>51</v>
      </c>
      <c r="IUR140" s="4" t="s">
        <v>31</v>
      </c>
      <c r="IUS140" s="4"/>
      <c r="IUT140" s="44">
        <v>22</v>
      </c>
      <c r="IUU140" s="4"/>
      <c r="IUV140" s="42"/>
      <c r="IUW140" s="4"/>
      <c r="IUX140" s="42"/>
      <c r="IUY140" s="4"/>
      <c r="IUZ140" s="42"/>
      <c r="IVA140" s="47"/>
      <c r="JEK140" s="43">
        <v>18</v>
      </c>
      <c r="JEL140" s="83" t="s">
        <v>32</v>
      </c>
      <c r="JEM140" s="76" t="s">
        <v>51</v>
      </c>
      <c r="JEN140" s="4" t="s">
        <v>31</v>
      </c>
      <c r="JEO140" s="4"/>
      <c r="JEP140" s="44">
        <v>22</v>
      </c>
      <c r="JEQ140" s="4"/>
      <c r="JER140" s="42"/>
      <c r="JES140" s="4"/>
      <c r="JET140" s="42"/>
      <c r="JEU140" s="4"/>
      <c r="JEV140" s="42"/>
      <c r="JEW140" s="47"/>
      <c r="JOG140" s="43">
        <v>18</v>
      </c>
      <c r="JOH140" s="83" t="s">
        <v>32</v>
      </c>
      <c r="JOI140" s="76" t="s">
        <v>51</v>
      </c>
      <c r="JOJ140" s="4" t="s">
        <v>31</v>
      </c>
      <c r="JOK140" s="4"/>
      <c r="JOL140" s="44">
        <v>22</v>
      </c>
      <c r="JOM140" s="4"/>
      <c r="JON140" s="42"/>
      <c r="JOO140" s="4"/>
      <c r="JOP140" s="42"/>
      <c r="JOQ140" s="4"/>
      <c r="JOR140" s="42"/>
      <c r="JOS140" s="47"/>
      <c r="JYC140" s="43">
        <v>18</v>
      </c>
      <c r="JYD140" s="83" t="s">
        <v>32</v>
      </c>
      <c r="JYE140" s="76" t="s">
        <v>51</v>
      </c>
      <c r="JYF140" s="4" t="s">
        <v>31</v>
      </c>
      <c r="JYG140" s="4"/>
      <c r="JYH140" s="44">
        <v>22</v>
      </c>
      <c r="JYI140" s="4"/>
      <c r="JYJ140" s="42"/>
      <c r="JYK140" s="4"/>
      <c r="JYL140" s="42"/>
      <c r="JYM140" s="4"/>
      <c r="JYN140" s="42"/>
      <c r="JYO140" s="47"/>
      <c r="KHY140" s="43">
        <v>18</v>
      </c>
      <c r="KHZ140" s="83" t="s">
        <v>32</v>
      </c>
      <c r="KIA140" s="76" t="s">
        <v>51</v>
      </c>
      <c r="KIB140" s="4" t="s">
        <v>31</v>
      </c>
      <c r="KIC140" s="4"/>
      <c r="KID140" s="44">
        <v>22</v>
      </c>
      <c r="KIE140" s="4"/>
      <c r="KIF140" s="42"/>
      <c r="KIG140" s="4"/>
      <c r="KIH140" s="42"/>
      <c r="KII140" s="4"/>
      <c r="KIJ140" s="42"/>
      <c r="KIK140" s="47"/>
      <c r="KRU140" s="43">
        <v>18</v>
      </c>
      <c r="KRV140" s="83" t="s">
        <v>32</v>
      </c>
      <c r="KRW140" s="76" t="s">
        <v>51</v>
      </c>
      <c r="KRX140" s="4" t="s">
        <v>31</v>
      </c>
      <c r="KRY140" s="4"/>
      <c r="KRZ140" s="44">
        <v>22</v>
      </c>
      <c r="KSA140" s="4"/>
      <c r="KSB140" s="42"/>
      <c r="KSC140" s="4"/>
      <c r="KSD140" s="42"/>
      <c r="KSE140" s="4"/>
      <c r="KSF140" s="42"/>
      <c r="KSG140" s="47"/>
      <c r="LBQ140" s="43">
        <v>18</v>
      </c>
      <c r="LBR140" s="83" t="s">
        <v>32</v>
      </c>
      <c r="LBS140" s="76" t="s">
        <v>51</v>
      </c>
      <c r="LBT140" s="4" t="s">
        <v>31</v>
      </c>
      <c r="LBU140" s="4"/>
      <c r="LBV140" s="44">
        <v>22</v>
      </c>
      <c r="LBW140" s="4"/>
      <c r="LBX140" s="42"/>
      <c r="LBY140" s="4"/>
      <c r="LBZ140" s="42"/>
      <c r="LCA140" s="4"/>
      <c r="LCB140" s="42"/>
      <c r="LCC140" s="47"/>
      <c r="LLM140" s="43">
        <v>18</v>
      </c>
      <c r="LLN140" s="83" t="s">
        <v>32</v>
      </c>
      <c r="LLO140" s="76" t="s">
        <v>51</v>
      </c>
      <c r="LLP140" s="4" t="s">
        <v>31</v>
      </c>
      <c r="LLQ140" s="4"/>
      <c r="LLR140" s="44">
        <v>22</v>
      </c>
      <c r="LLS140" s="4"/>
      <c r="LLT140" s="42"/>
      <c r="LLU140" s="4"/>
      <c r="LLV140" s="42"/>
      <c r="LLW140" s="4"/>
      <c r="LLX140" s="42"/>
      <c r="LLY140" s="47"/>
      <c r="LVI140" s="43">
        <v>18</v>
      </c>
      <c r="LVJ140" s="83" t="s">
        <v>32</v>
      </c>
      <c r="LVK140" s="76" t="s">
        <v>51</v>
      </c>
      <c r="LVL140" s="4" t="s">
        <v>31</v>
      </c>
      <c r="LVM140" s="4"/>
      <c r="LVN140" s="44">
        <v>22</v>
      </c>
      <c r="LVO140" s="4"/>
      <c r="LVP140" s="42"/>
      <c r="LVQ140" s="4"/>
      <c r="LVR140" s="42"/>
      <c r="LVS140" s="4"/>
      <c r="LVT140" s="42"/>
      <c r="LVU140" s="47"/>
      <c r="MFE140" s="43">
        <v>18</v>
      </c>
      <c r="MFF140" s="83" t="s">
        <v>32</v>
      </c>
      <c r="MFG140" s="76" t="s">
        <v>51</v>
      </c>
      <c r="MFH140" s="4" t="s">
        <v>31</v>
      </c>
      <c r="MFI140" s="4"/>
      <c r="MFJ140" s="44">
        <v>22</v>
      </c>
      <c r="MFK140" s="4"/>
      <c r="MFL140" s="42"/>
      <c r="MFM140" s="4"/>
      <c r="MFN140" s="42"/>
      <c r="MFO140" s="4"/>
      <c r="MFP140" s="42"/>
      <c r="MFQ140" s="47"/>
      <c r="MPA140" s="43">
        <v>18</v>
      </c>
      <c r="MPB140" s="83" t="s">
        <v>32</v>
      </c>
      <c r="MPC140" s="76" t="s">
        <v>51</v>
      </c>
      <c r="MPD140" s="4" t="s">
        <v>31</v>
      </c>
      <c r="MPE140" s="4"/>
      <c r="MPF140" s="44">
        <v>22</v>
      </c>
      <c r="MPG140" s="4"/>
      <c r="MPH140" s="42"/>
      <c r="MPI140" s="4"/>
      <c r="MPJ140" s="42"/>
      <c r="MPK140" s="4"/>
      <c r="MPL140" s="42"/>
      <c r="MPM140" s="47"/>
      <c r="MYW140" s="43">
        <v>18</v>
      </c>
      <c r="MYX140" s="83" t="s">
        <v>32</v>
      </c>
      <c r="MYY140" s="76" t="s">
        <v>51</v>
      </c>
      <c r="MYZ140" s="4" t="s">
        <v>31</v>
      </c>
      <c r="MZA140" s="4"/>
      <c r="MZB140" s="44">
        <v>22</v>
      </c>
      <c r="MZC140" s="4"/>
      <c r="MZD140" s="42"/>
      <c r="MZE140" s="4"/>
      <c r="MZF140" s="42"/>
      <c r="MZG140" s="4"/>
      <c r="MZH140" s="42"/>
      <c r="MZI140" s="47"/>
      <c r="NIS140" s="43">
        <v>18</v>
      </c>
      <c r="NIT140" s="83" t="s">
        <v>32</v>
      </c>
      <c r="NIU140" s="76" t="s">
        <v>51</v>
      </c>
      <c r="NIV140" s="4" t="s">
        <v>31</v>
      </c>
      <c r="NIW140" s="4"/>
      <c r="NIX140" s="44">
        <v>22</v>
      </c>
      <c r="NIY140" s="4"/>
      <c r="NIZ140" s="42"/>
      <c r="NJA140" s="4"/>
      <c r="NJB140" s="42"/>
      <c r="NJC140" s="4"/>
      <c r="NJD140" s="42"/>
      <c r="NJE140" s="47"/>
      <c r="NSO140" s="43">
        <v>18</v>
      </c>
      <c r="NSP140" s="83" t="s">
        <v>32</v>
      </c>
      <c r="NSQ140" s="76" t="s">
        <v>51</v>
      </c>
      <c r="NSR140" s="4" t="s">
        <v>31</v>
      </c>
      <c r="NSS140" s="4"/>
      <c r="NST140" s="44">
        <v>22</v>
      </c>
      <c r="NSU140" s="4"/>
      <c r="NSV140" s="42"/>
      <c r="NSW140" s="4"/>
      <c r="NSX140" s="42"/>
      <c r="NSY140" s="4"/>
      <c r="NSZ140" s="42"/>
      <c r="NTA140" s="47"/>
      <c r="OCK140" s="43">
        <v>18</v>
      </c>
      <c r="OCL140" s="83" t="s">
        <v>32</v>
      </c>
      <c r="OCM140" s="76" t="s">
        <v>51</v>
      </c>
      <c r="OCN140" s="4" t="s">
        <v>31</v>
      </c>
      <c r="OCO140" s="4"/>
      <c r="OCP140" s="44">
        <v>22</v>
      </c>
      <c r="OCQ140" s="4"/>
      <c r="OCR140" s="42"/>
      <c r="OCS140" s="4"/>
      <c r="OCT140" s="42"/>
      <c r="OCU140" s="4"/>
      <c r="OCV140" s="42"/>
      <c r="OCW140" s="47"/>
      <c r="OMG140" s="43">
        <v>18</v>
      </c>
      <c r="OMH140" s="83" t="s">
        <v>32</v>
      </c>
      <c r="OMI140" s="76" t="s">
        <v>51</v>
      </c>
      <c r="OMJ140" s="4" t="s">
        <v>31</v>
      </c>
      <c r="OMK140" s="4"/>
      <c r="OML140" s="44">
        <v>22</v>
      </c>
      <c r="OMM140" s="4"/>
      <c r="OMN140" s="42"/>
      <c r="OMO140" s="4"/>
      <c r="OMP140" s="42"/>
      <c r="OMQ140" s="4"/>
      <c r="OMR140" s="42"/>
      <c r="OMS140" s="47"/>
      <c r="OWC140" s="43">
        <v>18</v>
      </c>
      <c r="OWD140" s="83" t="s">
        <v>32</v>
      </c>
      <c r="OWE140" s="76" t="s">
        <v>51</v>
      </c>
      <c r="OWF140" s="4" t="s">
        <v>31</v>
      </c>
      <c r="OWG140" s="4"/>
      <c r="OWH140" s="44">
        <v>22</v>
      </c>
      <c r="OWI140" s="4"/>
      <c r="OWJ140" s="42"/>
      <c r="OWK140" s="4"/>
      <c r="OWL140" s="42"/>
      <c r="OWM140" s="4"/>
      <c r="OWN140" s="42"/>
      <c r="OWO140" s="47"/>
      <c r="PFY140" s="43">
        <v>18</v>
      </c>
      <c r="PFZ140" s="83" t="s">
        <v>32</v>
      </c>
      <c r="PGA140" s="76" t="s">
        <v>51</v>
      </c>
      <c r="PGB140" s="4" t="s">
        <v>31</v>
      </c>
      <c r="PGC140" s="4"/>
      <c r="PGD140" s="44">
        <v>22</v>
      </c>
      <c r="PGE140" s="4"/>
      <c r="PGF140" s="42"/>
      <c r="PGG140" s="4"/>
      <c r="PGH140" s="42"/>
      <c r="PGI140" s="4"/>
      <c r="PGJ140" s="42"/>
      <c r="PGK140" s="47"/>
      <c r="PPU140" s="43">
        <v>18</v>
      </c>
      <c r="PPV140" s="83" t="s">
        <v>32</v>
      </c>
      <c r="PPW140" s="76" t="s">
        <v>51</v>
      </c>
      <c r="PPX140" s="4" t="s">
        <v>31</v>
      </c>
      <c r="PPY140" s="4"/>
      <c r="PPZ140" s="44">
        <v>22</v>
      </c>
      <c r="PQA140" s="4"/>
      <c r="PQB140" s="42"/>
      <c r="PQC140" s="4"/>
      <c r="PQD140" s="42"/>
      <c r="PQE140" s="4"/>
      <c r="PQF140" s="42"/>
      <c r="PQG140" s="47"/>
      <c r="PZQ140" s="43">
        <v>18</v>
      </c>
      <c r="PZR140" s="83" t="s">
        <v>32</v>
      </c>
      <c r="PZS140" s="76" t="s">
        <v>51</v>
      </c>
      <c r="PZT140" s="4" t="s">
        <v>31</v>
      </c>
      <c r="PZU140" s="4"/>
      <c r="PZV140" s="44">
        <v>22</v>
      </c>
      <c r="PZW140" s="4"/>
      <c r="PZX140" s="42"/>
      <c r="PZY140" s="4"/>
      <c r="PZZ140" s="42"/>
      <c r="QAA140" s="4"/>
      <c r="QAB140" s="42"/>
      <c r="QAC140" s="47"/>
      <c r="QJM140" s="43">
        <v>18</v>
      </c>
      <c r="QJN140" s="83" t="s">
        <v>32</v>
      </c>
      <c r="QJO140" s="76" t="s">
        <v>51</v>
      </c>
      <c r="QJP140" s="4" t="s">
        <v>31</v>
      </c>
      <c r="QJQ140" s="4"/>
      <c r="QJR140" s="44">
        <v>22</v>
      </c>
      <c r="QJS140" s="4"/>
      <c r="QJT140" s="42"/>
      <c r="QJU140" s="4"/>
      <c r="QJV140" s="42"/>
      <c r="QJW140" s="4"/>
      <c r="QJX140" s="42"/>
      <c r="QJY140" s="47"/>
      <c r="QTI140" s="43">
        <v>18</v>
      </c>
      <c r="QTJ140" s="83" t="s">
        <v>32</v>
      </c>
      <c r="QTK140" s="76" t="s">
        <v>51</v>
      </c>
      <c r="QTL140" s="4" t="s">
        <v>31</v>
      </c>
      <c r="QTM140" s="4"/>
      <c r="QTN140" s="44">
        <v>22</v>
      </c>
      <c r="QTO140" s="4"/>
      <c r="QTP140" s="42"/>
      <c r="QTQ140" s="4"/>
      <c r="QTR140" s="42"/>
      <c r="QTS140" s="4"/>
      <c r="QTT140" s="42"/>
      <c r="QTU140" s="47"/>
      <c r="RDE140" s="43">
        <v>18</v>
      </c>
      <c r="RDF140" s="83" t="s">
        <v>32</v>
      </c>
      <c r="RDG140" s="76" t="s">
        <v>51</v>
      </c>
      <c r="RDH140" s="4" t="s">
        <v>31</v>
      </c>
      <c r="RDI140" s="4"/>
      <c r="RDJ140" s="44">
        <v>22</v>
      </c>
      <c r="RDK140" s="4"/>
      <c r="RDL140" s="42"/>
      <c r="RDM140" s="4"/>
      <c r="RDN140" s="42"/>
      <c r="RDO140" s="4"/>
      <c r="RDP140" s="42"/>
      <c r="RDQ140" s="47"/>
      <c r="RNA140" s="43">
        <v>18</v>
      </c>
      <c r="RNB140" s="83" t="s">
        <v>32</v>
      </c>
      <c r="RNC140" s="76" t="s">
        <v>51</v>
      </c>
      <c r="RND140" s="4" t="s">
        <v>31</v>
      </c>
      <c r="RNE140" s="4"/>
      <c r="RNF140" s="44">
        <v>22</v>
      </c>
      <c r="RNG140" s="4"/>
      <c r="RNH140" s="42"/>
      <c r="RNI140" s="4"/>
      <c r="RNJ140" s="42"/>
      <c r="RNK140" s="4"/>
      <c r="RNL140" s="42"/>
      <c r="RNM140" s="47"/>
      <c r="RWW140" s="43">
        <v>18</v>
      </c>
      <c r="RWX140" s="83" t="s">
        <v>32</v>
      </c>
      <c r="RWY140" s="76" t="s">
        <v>51</v>
      </c>
      <c r="RWZ140" s="4" t="s">
        <v>31</v>
      </c>
      <c r="RXA140" s="4"/>
      <c r="RXB140" s="44">
        <v>22</v>
      </c>
      <c r="RXC140" s="4"/>
      <c r="RXD140" s="42"/>
      <c r="RXE140" s="4"/>
      <c r="RXF140" s="42"/>
      <c r="RXG140" s="4"/>
      <c r="RXH140" s="42"/>
      <c r="RXI140" s="47"/>
      <c r="SGS140" s="43">
        <v>18</v>
      </c>
      <c r="SGT140" s="83" t="s">
        <v>32</v>
      </c>
      <c r="SGU140" s="76" t="s">
        <v>51</v>
      </c>
      <c r="SGV140" s="4" t="s">
        <v>31</v>
      </c>
      <c r="SGW140" s="4"/>
      <c r="SGX140" s="44">
        <v>22</v>
      </c>
      <c r="SGY140" s="4"/>
      <c r="SGZ140" s="42"/>
      <c r="SHA140" s="4"/>
      <c r="SHB140" s="42"/>
      <c r="SHC140" s="4"/>
      <c r="SHD140" s="42"/>
      <c r="SHE140" s="47"/>
      <c r="SQO140" s="43">
        <v>18</v>
      </c>
      <c r="SQP140" s="83" t="s">
        <v>32</v>
      </c>
      <c r="SQQ140" s="76" t="s">
        <v>51</v>
      </c>
      <c r="SQR140" s="4" t="s">
        <v>31</v>
      </c>
      <c r="SQS140" s="4"/>
      <c r="SQT140" s="44">
        <v>22</v>
      </c>
      <c r="SQU140" s="4"/>
      <c r="SQV140" s="42"/>
      <c r="SQW140" s="4"/>
      <c r="SQX140" s="42"/>
      <c r="SQY140" s="4"/>
      <c r="SQZ140" s="42"/>
      <c r="SRA140" s="47"/>
      <c r="TAK140" s="43">
        <v>18</v>
      </c>
      <c r="TAL140" s="83" t="s">
        <v>32</v>
      </c>
      <c r="TAM140" s="76" t="s">
        <v>51</v>
      </c>
      <c r="TAN140" s="4" t="s">
        <v>31</v>
      </c>
      <c r="TAO140" s="4"/>
      <c r="TAP140" s="44">
        <v>22</v>
      </c>
      <c r="TAQ140" s="4"/>
      <c r="TAR140" s="42"/>
      <c r="TAS140" s="4"/>
      <c r="TAT140" s="42"/>
      <c r="TAU140" s="4"/>
      <c r="TAV140" s="42"/>
      <c r="TAW140" s="47"/>
      <c r="TKG140" s="43">
        <v>18</v>
      </c>
      <c r="TKH140" s="83" t="s">
        <v>32</v>
      </c>
      <c r="TKI140" s="76" t="s">
        <v>51</v>
      </c>
      <c r="TKJ140" s="4" t="s">
        <v>31</v>
      </c>
      <c r="TKK140" s="4"/>
      <c r="TKL140" s="44">
        <v>22</v>
      </c>
      <c r="TKM140" s="4"/>
      <c r="TKN140" s="42"/>
      <c r="TKO140" s="4"/>
      <c r="TKP140" s="42"/>
      <c r="TKQ140" s="4"/>
      <c r="TKR140" s="42"/>
      <c r="TKS140" s="47"/>
      <c r="TUC140" s="43">
        <v>18</v>
      </c>
      <c r="TUD140" s="83" t="s">
        <v>32</v>
      </c>
      <c r="TUE140" s="76" t="s">
        <v>51</v>
      </c>
      <c r="TUF140" s="4" t="s">
        <v>31</v>
      </c>
      <c r="TUG140" s="4"/>
      <c r="TUH140" s="44">
        <v>22</v>
      </c>
      <c r="TUI140" s="4"/>
      <c r="TUJ140" s="42"/>
      <c r="TUK140" s="4"/>
      <c r="TUL140" s="42"/>
      <c r="TUM140" s="4"/>
      <c r="TUN140" s="42"/>
      <c r="TUO140" s="47"/>
      <c r="UDY140" s="43">
        <v>18</v>
      </c>
      <c r="UDZ140" s="83" t="s">
        <v>32</v>
      </c>
      <c r="UEA140" s="76" t="s">
        <v>51</v>
      </c>
      <c r="UEB140" s="4" t="s">
        <v>31</v>
      </c>
      <c r="UEC140" s="4"/>
      <c r="UED140" s="44">
        <v>22</v>
      </c>
      <c r="UEE140" s="4"/>
      <c r="UEF140" s="42"/>
      <c r="UEG140" s="4"/>
      <c r="UEH140" s="42"/>
      <c r="UEI140" s="4"/>
      <c r="UEJ140" s="42"/>
      <c r="UEK140" s="47"/>
      <c r="UNU140" s="43">
        <v>18</v>
      </c>
      <c r="UNV140" s="83" t="s">
        <v>32</v>
      </c>
      <c r="UNW140" s="76" t="s">
        <v>51</v>
      </c>
      <c r="UNX140" s="4" t="s">
        <v>31</v>
      </c>
      <c r="UNY140" s="4"/>
      <c r="UNZ140" s="44">
        <v>22</v>
      </c>
      <c r="UOA140" s="4"/>
      <c r="UOB140" s="42"/>
      <c r="UOC140" s="4"/>
      <c r="UOD140" s="42"/>
      <c r="UOE140" s="4"/>
      <c r="UOF140" s="42"/>
      <c r="UOG140" s="47"/>
      <c r="UXQ140" s="43">
        <v>18</v>
      </c>
      <c r="UXR140" s="83" t="s">
        <v>32</v>
      </c>
      <c r="UXS140" s="76" t="s">
        <v>51</v>
      </c>
      <c r="UXT140" s="4" t="s">
        <v>31</v>
      </c>
      <c r="UXU140" s="4"/>
      <c r="UXV140" s="44">
        <v>22</v>
      </c>
      <c r="UXW140" s="4"/>
      <c r="UXX140" s="42"/>
      <c r="UXY140" s="4"/>
      <c r="UXZ140" s="42"/>
      <c r="UYA140" s="4"/>
      <c r="UYB140" s="42"/>
      <c r="UYC140" s="47"/>
      <c r="VHM140" s="43">
        <v>18</v>
      </c>
      <c r="VHN140" s="83" t="s">
        <v>32</v>
      </c>
      <c r="VHO140" s="76" t="s">
        <v>51</v>
      </c>
      <c r="VHP140" s="4" t="s">
        <v>31</v>
      </c>
      <c r="VHQ140" s="4"/>
      <c r="VHR140" s="44">
        <v>22</v>
      </c>
      <c r="VHS140" s="4"/>
      <c r="VHT140" s="42"/>
      <c r="VHU140" s="4"/>
      <c r="VHV140" s="42"/>
      <c r="VHW140" s="4"/>
      <c r="VHX140" s="42"/>
      <c r="VHY140" s="47"/>
      <c r="VRI140" s="43">
        <v>18</v>
      </c>
      <c r="VRJ140" s="83" t="s">
        <v>32</v>
      </c>
      <c r="VRK140" s="76" t="s">
        <v>51</v>
      </c>
      <c r="VRL140" s="4" t="s">
        <v>31</v>
      </c>
      <c r="VRM140" s="4"/>
      <c r="VRN140" s="44">
        <v>22</v>
      </c>
      <c r="VRO140" s="4"/>
      <c r="VRP140" s="42"/>
      <c r="VRQ140" s="4"/>
      <c r="VRR140" s="42"/>
      <c r="VRS140" s="4"/>
      <c r="VRT140" s="42"/>
      <c r="VRU140" s="47"/>
      <c r="WBE140" s="43">
        <v>18</v>
      </c>
      <c r="WBF140" s="83" t="s">
        <v>32</v>
      </c>
      <c r="WBG140" s="76" t="s">
        <v>51</v>
      </c>
      <c r="WBH140" s="4" t="s">
        <v>31</v>
      </c>
      <c r="WBI140" s="4"/>
      <c r="WBJ140" s="44">
        <v>22</v>
      </c>
      <c r="WBK140" s="4"/>
      <c r="WBL140" s="42"/>
      <c r="WBM140" s="4"/>
      <c r="WBN140" s="42"/>
      <c r="WBO140" s="4"/>
      <c r="WBP140" s="42"/>
      <c r="WBQ140" s="47"/>
      <c r="WLA140" s="43">
        <v>18</v>
      </c>
      <c r="WLB140" s="83" t="s">
        <v>32</v>
      </c>
      <c r="WLC140" s="76" t="s">
        <v>51</v>
      </c>
      <c r="WLD140" s="4" t="s">
        <v>31</v>
      </c>
      <c r="WLE140" s="4"/>
      <c r="WLF140" s="44">
        <v>22</v>
      </c>
      <c r="WLG140" s="4"/>
      <c r="WLH140" s="42"/>
      <c r="WLI140" s="4"/>
      <c r="WLJ140" s="42"/>
      <c r="WLK140" s="4"/>
      <c r="WLL140" s="42"/>
      <c r="WLM140" s="47"/>
      <c r="WUW140" s="43">
        <v>18</v>
      </c>
      <c r="WUX140" s="83" t="s">
        <v>32</v>
      </c>
      <c r="WUY140" s="76" t="s">
        <v>51</v>
      </c>
      <c r="WUZ140" s="4" t="s">
        <v>31</v>
      </c>
      <c r="WVA140" s="4"/>
      <c r="WVB140" s="44">
        <v>22</v>
      </c>
      <c r="WVC140" s="4"/>
      <c r="WVD140" s="42"/>
      <c r="WVE140" s="4"/>
      <c r="WVF140" s="42"/>
      <c r="WVG140" s="4"/>
      <c r="WVH140" s="42"/>
      <c r="WVI140" s="47"/>
    </row>
    <row r="141" spans="1:16129" x14ac:dyDescent="0.25">
      <c r="A141" s="43"/>
      <c r="B141" s="10" t="s">
        <v>12</v>
      </c>
      <c r="C141" s="4" t="s">
        <v>13</v>
      </c>
      <c r="D141" s="7">
        <v>0.38900000000000001</v>
      </c>
      <c r="E141" s="7"/>
      <c r="F141" s="7"/>
      <c r="G141" s="7"/>
      <c r="H141" s="7"/>
      <c r="I141" s="7"/>
      <c r="J141" s="7"/>
      <c r="K141" s="98"/>
      <c r="L141" s="17" t="s">
        <v>142</v>
      </c>
      <c r="IK141" s="43"/>
      <c r="IL141" s="4"/>
      <c r="IM141" s="10" t="s">
        <v>12</v>
      </c>
      <c r="IN141" s="4" t="s">
        <v>13</v>
      </c>
      <c r="IO141" s="42">
        <v>0.38900000000000001</v>
      </c>
      <c r="IP141" s="42">
        <f>IP140*IO141</f>
        <v>8.5579999999999998</v>
      </c>
      <c r="IQ141" s="4"/>
      <c r="IR141" s="42"/>
      <c r="IS141" s="45">
        <v>6</v>
      </c>
      <c r="IT141" s="42">
        <f>IP141*IS141</f>
        <v>51.347999999999999</v>
      </c>
      <c r="IU141" s="4"/>
      <c r="IV141" s="42"/>
      <c r="IW141" s="47">
        <f>IR141+IT141+IV141</f>
        <v>51.347999999999999</v>
      </c>
      <c r="SG141" s="43"/>
      <c r="SH141" s="4"/>
      <c r="SI141" s="10" t="s">
        <v>12</v>
      </c>
      <c r="SJ141" s="4" t="s">
        <v>13</v>
      </c>
      <c r="SK141" s="42">
        <v>0.38900000000000001</v>
      </c>
      <c r="SL141" s="42">
        <f>SL140*SK141</f>
        <v>8.5579999999999998</v>
      </c>
      <c r="SM141" s="4"/>
      <c r="SN141" s="42"/>
      <c r="SO141" s="45">
        <v>6</v>
      </c>
      <c r="SP141" s="42">
        <f>SL141*SO141</f>
        <v>51.347999999999999</v>
      </c>
      <c r="SQ141" s="4"/>
      <c r="SR141" s="42"/>
      <c r="SS141" s="47">
        <f>SN141+SP141+SR141</f>
        <v>51.347999999999999</v>
      </c>
      <c r="ACC141" s="43"/>
      <c r="ACD141" s="4"/>
      <c r="ACE141" s="10" t="s">
        <v>12</v>
      </c>
      <c r="ACF141" s="4" t="s">
        <v>13</v>
      </c>
      <c r="ACG141" s="42">
        <v>0.38900000000000001</v>
      </c>
      <c r="ACH141" s="42">
        <f>ACH140*ACG141</f>
        <v>8.5579999999999998</v>
      </c>
      <c r="ACI141" s="4"/>
      <c r="ACJ141" s="42"/>
      <c r="ACK141" s="45">
        <v>6</v>
      </c>
      <c r="ACL141" s="42">
        <f>ACH141*ACK141</f>
        <v>51.347999999999999</v>
      </c>
      <c r="ACM141" s="4"/>
      <c r="ACN141" s="42"/>
      <c r="ACO141" s="47">
        <f>ACJ141+ACL141+ACN141</f>
        <v>51.347999999999999</v>
      </c>
      <c r="ALY141" s="43"/>
      <c r="ALZ141" s="4"/>
      <c r="AMA141" s="10" t="s">
        <v>12</v>
      </c>
      <c r="AMB141" s="4" t="s">
        <v>13</v>
      </c>
      <c r="AMC141" s="42">
        <v>0.38900000000000001</v>
      </c>
      <c r="AMD141" s="42">
        <f>AMD140*AMC141</f>
        <v>8.5579999999999998</v>
      </c>
      <c r="AME141" s="4"/>
      <c r="AMF141" s="42"/>
      <c r="AMG141" s="45">
        <v>6</v>
      </c>
      <c r="AMH141" s="42">
        <f>AMD141*AMG141</f>
        <v>51.347999999999999</v>
      </c>
      <c r="AMI141" s="4"/>
      <c r="AMJ141" s="42"/>
      <c r="AMK141" s="47">
        <f>AMF141+AMH141+AMJ141</f>
        <v>51.347999999999999</v>
      </c>
      <c r="AVU141" s="43"/>
      <c r="AVV141" s="4"/>
      <c r="AVW141" s="10" t="s">
        <v>12</v>
      </c>
      <c r="AVX141" s="4" t="s">
        <v>13</v>
      </c>
      <c r="AVY141" s="42">
        <v>0.38900000000000001</v>
      </c>
      <c r="AVZ141" s="42">
        <f>AVZ140*AVY141</f>
        <v>8.5579999999999998</v>
      </c>
      <c r="AWA141" s="4"/>
      <c r="AWB141" s="42"/>
      <c r="AWC141" s="45">
        <v>6</v>
      </c>
      <c r="AWD141" s="42">
        <f>AVZ141*AWC141</f>
        <v>51.347999999999999</v>
      </c>
      <c r="AWE141" s="4"/>
      <c r="AWF141" s="42"/>
      <c r="AWG141" s="47">
        <f>AWB141+AWD141+AWF141</f>
        <v>51.347999999999999</v>
      </c>
      <c r="BFQ141" s="43"/>
      <c r="BFR141" s="4"/>
      <c r="BFS141" s="10" t="s">
        <v>12</v>
      </c>
      <c r="BFT141" s="4" t="s">
        <v>13</v>
      </c>
      <c r="BFU141" s="42">
        <v>0.38900000000000001</v>
      </c>
      <c r="BFV141" s="42">
        <f>BFV140*BFU141</f>
        <v>8.5579999999999998</v>
      </c>
      <c r="BFW141" s="4"/>
      <c r="BFX141" s="42"/>
      <c r="BFY141" s="45">
        <v>6</v>
      </c>
      <c r="BFZ141" s="42">
        <f>BFV141*BFY141</f>
        <v>51.347999999999999</v>
      </c>
      <c r="BGA141" s="4"/>
      <c r="BGB141" s="42"/>
      <c r="BGC141" s="47">
        <f>BFX141+BFZ141+BGB141</f>
        <v>51.347999999999999</v>
      </c>
      <c r="BPM141" s="43"/>
      <c r="BPN141" s="4"/>
      <c r="BPO141" s="10" t="s">
        <v>12</v>
      </c>
      <c r="BPP141" s="4" t="s">
        <v>13</v>
      </c>
      <c r="BPQ141" s="42">
        <v>0.38900000000000001</v>
      </c>
      <c r="BPR141" s="42">
        <f>BPR140*BPQ141</f>
        <v>8.5579999999999998</v>
      </c>
      <c r="BPS141" s="4"/>
      <c r="BPT141" s="42"/>
      <c r="BPU141" s="45">
        <v>6</v>
      </c>
      <c r="BPV141" s="42">
        <f>BPR141*BPU141</f>
        <v>51.347999999999999</v>
      </c>
      <c r="BPW141" s="4"/>
      <c r="BPX141" s="42"/>
      <c r="BPY141" s="47">
        <f>BPT141+BPV141+BPX141</f>
        <v>51.347999999999999</v>
      </c>
      <c r="BZI141" s="43"/>
      <c r="BZJ141" s="4"/>
      <c r="BZK141" s="10" t="s">
        <v>12</v>
      </c>
      <c r="BZL141" s="4" t="s">
        <v>13</v>
      </c>
      <c r="BZM141" s="42">
        <v>0.38900000000000001</v>
      </c>
      <c r="BZN141" s="42">
        <f>BZN140*BZM141</f>
        <v>8.5579999999999998</v>
      </c>
      <c r="BZO141" s="4"/>
      <c r="BZP141" s="42"/>
      <c r="BZQ141" s="45">
        <v>6</v>
      </c>
      <c r="BZR141" s="42">
        <f>BZN141*BZQ141</f>
        <v>51.347999999999999</v>
      </c>
      <c r="BZS141" s="4"/>
      <c r="BZT141" s="42"/>
      <c r="BZU141" s="47">
        <f>BZP141+BZR141+BZT141</f>
        <v>51.347999999999999</v>
      </c>
      <c r="CJE141" s="43"/>
      <c r="CJF141" s="4"/>
      <c r="CJG141" s="10" t="s">
        <v>12</v>
      </c>
      <c r="CJH141" s="4" t="s">
        <v>13</v>
      </c>
      <c r="CJI141" s="42">
        <v>0.38900000000000001</v>
      </c>
      <c r="CJJ141" s="42">
        <f>CJJ140*CJI141</f>
        <v>8.5579999999999998</v>
      </c>
      <c r="CJK141" s="4"/>
      <c r="CJL141" s="42"/>
      <c r="CJM141" s="45">
        <v>6</v>
      </c>
      <c r="CJN141" s="42">
        <f>CJJ141*CJM141</f>
        <v>51.347999999999999</v>
      </c>
      <c r="CJO141" s="4"/>
      <c r="CJP141" s="42"/>
      <c r="CJQ141" s="47">
        <f>CJL141+CJN141+CJP141</f>
        <v>51.347999999999999</v>
      </c>
      <c r="CTA141" s="43"/>
      <c r="CTB141" s="4"/>
      <c r="CTC141" s="10" t="s">
        <v>12</v>
      </c>
      <c r="CTD141" s="4" t="s">
        <v>13</v>
      </c>
      <c r="CTE141" s="42">
        <v>0.38900000000000001</v>
      </c>
      <c r="CTF141" s="42">
        <f>CTF140*CTE141</f>
        <v>8.5579999999999998</v>
      </c>
      <c r="CTG141" s="4"/>
      <c r="CTH141" s="42"/>
      <c r="CTI141" s="45">
        <v>6</v>
      </c>
      <c r="CTJ141" s="42">
        <f>CTF141*CTI141</f>
        <v>51.347999999999999</v>
      </c>
      <c r="CTK141" s="4"/>
      <c r="CTL141" s="42"/>
      <c r="CTM141" s="47">
        <f>CTH141+CTJ141+CTL141</f>
        <v>51.347999999999999</v>
      </c>
      <c r="DCW141" s="43"/>
      <c r="DCX141" s="4"/>
      <c r="DCY141" s="10" t="s">
        <v>12</v>
      </c>
      <c r="DCZ141" s="4" t="s">
        <v>13</v>
      </c>
      <c r="DDA141" s="42">
        <v>0.38900000000000001</v>
      </c>
      <c r="DDB141" s="42">
        <f>DDB140*DDA141</f>
        <v>8.5579999999999998</v>
      </c>
      <c r="DDC141" s="4"/>
      <c r="DDD141" s="42"/>
      <c r="DDE141" s="45">
        <v>6</v>
      </c>
      <c r="DDF141" s="42">
        <f>DDB141*DDE141</f>
        <v>51.347999999999999</v>
      </c>
      <c r="DDG141" s="4"/>
      <c r="DDH141" s="42"/>
      <c r="DDI141" s="47">
        <f>DDD141+DDF141+DDH141</f>
        <v>51.347999999999999</v>
      </c>
      <c r="DMS141" s="43"/>
      <c r="DMT141" s="4"/>
      <c r="DMU141" s="10" t="s">
        <v>12</v>
      </c>
      <c r="DMV141" s="4" t="s">
        <v>13</v>
      </c>
      <c r="DMW141" s="42">
        <v>0.38900000000000001</v>
      </c>
      <c r="DMX141" s="42">
        <f>DMX140*DMW141</f>
        <v>8.5579999999999998</v>
      </c>
      <c r="DMY141" s="4"/>
      <c r="DMZ141" s="42"/>
      <c r="DNA141" s="45">
        <v>6</v>
      </c>
      <c r="DNB141" s="42">
        <f>DMX141*DNA141</f>
        <v>51.347999999999999</v>
      </c>
      <c r="DNC141" s="4"/>
      <c r="DND141" s="42"/>
      <c r="DNE141" s="47">
        <f>DMZ141+DNB141+DND141</f>
        <v>51.347999999999999</v>
      </c>
      <c r="DWO141" s="43"/>
      <c r="DWP141" s="4"/>
      <c r="DWQ141" s="10" t="s">
        <v>12</v>
      </c>
      <c r="DWR141" s="4" t="s">
        <v>13</v>
      </c>
      <c r="DWS141" s="42">
        <v>0.38900000000000001</v>
      </c>
      <c r="DWT141" s="42">
        <f>DWT140*DWS141</f>
        <v>8.5579999999999998</v>
      </c>
      <c r="DWU141" s="4"/>
      <c r="DWV141" s="42"/>
      <c r="DWW141" s="45">
        <v>6</v>
      </c>
      <c r="DWX141" s="42">
        <f>DWT141*DWW141</f>
        <v>51.347999999999999</v>
      </c>
      <c r="DWY141" s="4"/>
      <c r="DWZ141" s="42"/>
      <c r="DXA141" s="47">
        <f>DWV141+DWX141+DWZ141</f>
        <v>51.347999999999999</v>
      </c>
      <c r="EGK141" s="43"/>
      <c r="EGL141" s="4"/>
      <c r="EGM141" s="10" t="s">
        <v>12</v>
      </c>
      <c r="EGN141" s="4" t="s">
        <v>13</v>
      </c>
      <c r="EGO141" s="42">
        <v>0.38900000000000001</v>
      </c>
      <c r="EGP141" s="42">
        <f>EGP140*EGO141</f>
        <v>8.5579999999999998</v>
      </c>
      <c r="EGQ141" s="4"/>
      <c r="EGR141" s="42"/>
      <c r="EGS141" s="45">
        <v>6</v>
      </c>
      <c r="EGT141" s="42">
        <f>EGP141*EGS141</f>
        <v>51.347999999999999</v>
      </c>
      <c r="EGU141" s="4"/>
      <c r="EGV141" s="42"/>
      <c r="EGW141" s="47">
        <f>EGR141+EGT141+EGV141</f>
        <v>51.347999999999999</v>
      </c>
      <c r="EQG141" s="43"/>
      <c r="EQH141" s="4"/>
      <c r="EQI141" s="10" t="s">
        <v>12</v>
      </c>
      <c r="EQJ141" s="4" t="s">
        <v>13</v>
      </c>
      <c r="EQK141" s="42">
        <v>0.38900000000000001</v>
      </c>
      <c r="EQL141" s="42">
        <f>EQL140*EQK141</f>
        <v>8.5579999999999998</v>
      </c>
      <c r="EQM141" s="4"/>
      <c r="EQN141" s="42"/>
      <c r="EQO141" s="45">
        <v>6</v>
      </c>
      <c r="EQP141" s="42">
        <f>EQL141*EQO141</f>
        <v>51.347999999999999</v>
      </c>
      <c r="EQQ141" s="4"/>
      <c r="EQR141" s="42"/>
      <c r="EQS141" s="47">
        <f>EQN141+EQP141+EQR141</f>
        <v>51.347999999999999</v>
      </c>
      <c r="FAC141" s="43"/>
      <c r="FAD141" s="4"/>
      <c r="FAE141" s="10" t="s">
        <v>12</v>
      </c>
      <c r="FAF141" s="4" t="s">
        <v>13</v>
      </c>
      <c r="FAG141" s="42">
        <v>0.38900000000000001</v>
      </c>
      <c r="FAH141" s="42">
        <f>FAH140*FAG141</f>
        <v>8.5579999999999998</v>
      </c>
      <c r="FAI141" s="4"/>
      <c r="FAJ141" s="42"/>
      <c r="FAK141" s="45">
        <v>6</v>
      </c>
      <c r="FAL141" s="42">
        <f>FAH141*FAK141</f>
        <v>51.347999999999999</v>
      </c>
      <c r="FAM141" s="4"/>
      <c r="FAN141" s="42"/>
      <c r="FAO141" s="47">
        <f>FAJ141+FAL141+FAN141</f>
        <v>51.347999999999999</v>
      </c>
      <c r="FJY141" s="43"/>
      <c r="FJZ141" s="4"/>
      <c r="FKA141" s="10" t="s">
        <v>12</v>
      </c>
      <c r="FKB141" s="4" t="s">
        <v>13</v>
      </c>
      <c r="FKC141" s="42">
        <v>0.38900000000000001</v>
      </c>
      <c r="FKD141" s="42">
        <f>FKD140*FKC141</f>
        <v>8.5579999999999998</v>
      </c>
      <c r="FKE141" s="4"/>
      <c r="FKF141" s="42"/>
      <c r="FKG141" s="45">
        <v>6</v>
      </c>
      <c r="FKH141" s="42">
        <f>FKD141*FKG141</f>
        <v>51.347999999999999</v>
      </c>
      <c r="FKI141" s="4"/>
      <c r="FKJ141" s="42"/>
      <c r="FKK141" s="47">
        <f>FKF141+FKH141+FKJ141</f>
        <v>51.347999999999999</v>
      </c>
      <c r="FTU141" s="43"/>
      <c r="FTV141" s="4"/>
      <c r="FTW141" s="10" t="s">
        <v>12</v>
      </c>
      <c r="FTX141" s="4" t="s">
        <v>13</v>
      </c>
      <c r="FTY141" s="42">
        <v>0.38900000000000001</v>
      </c>
      <c r="FTZ141" s="42">
        <f>FTZ140*FTY141</f>
        <v>8.5579999999999998</v>
      </c>
      <c r="FUA141" s="4"/>
      <c r="FUB141" s="42"/>
      <c r="FUC141" s="45">
        <v>6</v>
      </c>
      <c r="FUD141" s="42">
        <f>FTZ141*FUC141</f>
        <v>51.347999999999999</v>
      </c>
      <c r="FUE141" s="4"/>
      <c r="FUF141" s="42"/>
      <c r="FUG141" s="47">
        <f>FUB141+FUD141+FUF141</f>
        <v>51.347999999999999</v>
      </c>
      <c r="GDQ141" s="43"/>
      <c r="GDR141" s="4"/>
      <c r="GDS141" s="10" t="s">
        <v>12</v>
      </c>
      <c r="GDT141" s="4" t="s">
        <v>13</v>
      </c>
      <c r="GDU141" s="42">
        <v>0.38900000000000001</v>
      </c>
      <c r="GDV141" s="42">
        <f>GDV140*GDU141</f>
        <v>8.5579999999999998</v>
      </c>
      <c r="GDW141" s="4"/>
      <c r="GDX141" s="42"/>
      <c r="GDY141" s="45">
        <v>6</v>
      </c>
      <c r="GDZ141" s="42">
        <f>GDV141*GDY141</f>
        <v>51.347999999999999</v>
      </c>
      <c r="GEA141" s="4"/>
      <c r="GEB141" s="42"/>
      <c r="GEC141" s="47">
        <f>GDX141+GDZ141+GEB141</f>
        <v>51.347999999999999</v>
      </c>
      <c r="GNM141" s="43"/>
      <c r="GNN141" s="4"/>
      <c r="GNO141" s="10" t="s">
        <v>12</v>
      </c>
      <c r="GNP141" s="4" t="s">
        <v>13</v>
      </c>
      <c r="GNQ141" s="42">
        <v>0.38900000000000001</v>
      </c>
      <c r="GNR141" s="42">
        <f>GNR140*GNQ141</f>
        <v>8.5579999999999998</v>
      </c>
      <c r="GNS141" s="4"/>
      <c r="GNT141" s="42"/>
      <c r="GNU141" s="45">
        <v>6</v>
      </c>
      <c r="GNV141" s="42">
        <f>GNR141*GNU141</f>
        <v>51.347999999999999</v>
      </c>
      <c r="GNW141" s="4"/>
      <c r="GNX141" s="42"/>
      <c r="GNY141" s="47">
        <f>GNT141+GNV141+GNX141</f>
        <v>51.347999999999999</v>
      </c>
      <c r="GXI141" s="43"/>
      <c r="GXJ141" s="4"/>
      <c r="GXK141" s="10" t="s">
        <v>12</v>
      </c>
      <c r="GXL141" s="4" t="s">
        <v>13</v>
      </c>
      <c r="GXM141" s="42">
        <v>0.38900000000000001</v>
      </c>
      <c r="GXN141" s="42">
        <f>GXN140*GXM141</f>
        <v>8.5579999999999998</v>
      </c>
      <c r="GXO141" s="4"/>
      <c r="GXP141" s="42"/>
      <c r="GXQ141" s="45">
        <v>6</v>
      </c>
      <c r="GXR141" s="42">
        <f>GXN141*GXQ141</f>
        <v>51.347999999999999</v>
      </c>
      <c r="GXS141" s="4"/>
      <c r="GXT141" s="42"/>
      <c r="GXU141" s="47">
        <f>GXP141+GXR141+GXT141</f>
        <v>51.347999999999999</v>
      </c>
      <c r="HHE141" s="43"/>
      <c r="HHF141" s="4"/>
      <c r="HHG141" s="10" t="s">
        <v>12</v>
      </c>
      <c r="HHH141" s="4" t="s">
        <v>13</v>
      </c>
      <c r="HHI141" s="42">
        <v>0.38900000000000001</v>
      </c>
      <c r="HHJ141" s="42">
        <f>HHJ140*HHI141</f>
        <v>8.5579999999999998</v>
      </c>
      <c r="HHK141" s="4"/>
      <c r="HHL141" s="42"/>
      <c r="HHM141" s="45">
        <v>6</v>
      </c>
      <c r="HHN141" s="42">
        <f>HHJ141*HHM141</f>
        <v>51.347999999999999</v>
      </c>
      <c r="HHO141" s="4"/>
      <c r="HHP141" s="42"/>
      <c r="HHQ141" s="47">
        <f>HHL141+HHN141+HHP141</f>
        <v>51.347999999999999</v>
      </c>
      <c r="HRA141" s="43"/>
      <c r="HRB141" s="4"/>
      <c r="HRC141" s="10" t="s">
        <v>12</v>
      </c>
      <c r="HRD141" s="4" t="s">
        <v>13</v>
      </c>
      <c r="HRE141" s="42">
        <v>0.38900000000000001</v>
      </c>
      <c r="HRF141" s="42">
        <f>HRF140*HRE141</f>
        <v>8.5579999999999998</v>
      </c>
      <c r="HRG141" s="4"/>
      <c r="HRH141" s="42"/>
      <c r="HRI141" s="45">
        <v>6</v>
      </c>
      <c r="HRJ141" s="42">
        <f>HRF141*HRI141</f>
        <v>51.347999999999999</v>
      </c>
      <c r="HRK141" s="4"/>
      <c r="HRL141" s="42"/>
      <c r="HRM141" s="47">
        <f>HRH141+HRJ141+HRL141</f>
        <v>51.347999999999999</v>
      </c>
      <c r="IAW141" s="43"/>
      <c r="IAX141" s="4"/>
      <c r="IAY141" s="10" t="s">
        <v>12</v>
      </c>
      <c r="IAZ141" s="4" t="s">
        <v>13</v>
      </c>
      <c r="IBA141" s="42">
        <v>0.38900000000000001</v>
      </c>
      <c r="IBB141" s="42">
        <f>IBB140*IBA141</f>
        <v>8.5579999999999998</v>
      </c>
      <c r="IBC141" s="4"/>
      <c r="IBD141" s="42"/>
      <c r="IBE141" s="45">
        <v>6</v>
      </c>
      <c r="IBF141" s="42">
        <f>IBB141*IBE141</f>
        <v>51.347999999999999</v>
      </c>
      <c r="IBG141" s="4"/>
      <c r="IBH141" s="42"/>
      <c r="IBI141" s="47">
        <f>IBD141+IBF141+IBH141</f>
        <v>51.347999999999999</v>
      </c>
      <c r="IKS141" s="43"/>
      <c r="IKT141" s="4"/>
      <c r="IKU141" s="10" t="s">
        <v>12</v>
      </c>
      <c r="IKV141" s="4" t="s">
        <v>13</v>
      </c>
      <c r="IKW141" s="42">
        <v>0.38900000000000001</v>
      </c>
      <c r="IKX141" s="42">
        <f>IKX140*IKW141</f>
        <v>8.5579999999999998</v>
      </c>
      <c r="IKY141" s="4"/>
      <c r="IKZ141" s="42"/>
      <c r="ILA141" s="45">
        <v>6</v>
      </c>
      <c r="ILB141" s="42">
        <f>IKX141*ILA141</f>
        <v>51.347999999999999</v>
      </c>
      <c r="ILC141" s="4"/>
      <c r="ILD141" s="42"/>
      <c r="ILE141" s="47">
        <f>IKZ141+ILB141+ILD141</f>
        <v>51.347999999999999</v>
      </c>
      <c r="IUO141" s="43"/>
      <c r="IUP141" s="4"/>
      <c r="IUQ141" s="10" t="s">
        <v>12</v>
      </c>
      <c r="IUR141" s="4" t="s">
        <v>13</v>
      </c>
      <c r="IUS141" s="42">
        <v>0.38900000000000001</v>
      </c>
      <c r="IUT141" s="42">
        <f>IUT140*IUS141</f>
        <v>8.5579999999999998</v>
      </c>
      <c r="IUU141" s="4"/>
      <c r="IUV141" s="42"/>
      <c r="IUW141" s="45">
        <v>6</v>
      </c>
      <c r="IUX141" s="42">
        <f>IUT141*IUW141</f>
        <v>51.347999999999999</v>
      </c>
      <c r="IUY141" s="4"/>
      <c r="IUZ141" s="42"/>
      <c r="IVA141" s="47">
        <f>IUV141+IUX141+IUZ141</f>
        <v>51.347999999999999</v>
      </c>
      <c r="JEK141" s="43"/>
      <c r="JEL141" s="4"/>
      <c r="JEM141" s="10" t="s">
        <v>12</v>
      </c>
      <c r="JEN141" s="4" t="s">
        <v>13</v>
      </c>
      <c r="JEO141" s="42">
        <v>0.38900000000000001</v>
      </c>
      <c r="JEP141" s="42">
        <f>JEP140*JEO141</f>
        <v>8.5579999999999998</v>
      </c>
      <c r="JEQ141" s="4"/>
      <c r="JER141" s="42"/>
      <c r="JES141" s="45">
        <v>6</v>
      </c>
      <c r="JET141" s="42">
        <f>JEP141*JES141</f>
        <v>51.347999999999999</v>
      </c>
      <c r="JEU141" s="4"/>
      <c r="JEV141" s="42"/>
      <c r="JEW141" s="47">
        <f>JER141+JET141+JEV141</f>
        <v>51.347999999999999</v>
      </c>
      <c r="JOG141" s="43"/>
      <c r="JOH141" s="4"/>
      <c r="JOI141" s="10" t="s">
        <v>12</v>
      </c>
      <c r="JOJ141" s="4" t="s">
        <v>13</v>
      </c>
      <c r="JOK141" s="42">
        <v>0.38900000000000001</v>
      </c>
      <c r="JOL141" s="42">
        <f>JOL140*JOK141</f>
        <v>8.5579999999999998</v>
      </c>
      <c r="JOM141" s="4"/>
      <c r="JON141" s="42"/>
      <c r="JOO141" s="45">
        <v>6</v>
      </c>
      <c r="JOP141" s="42">
        <f>JOL141*JOO141</f>
        <v>51.347999999999999</v>
      </c>
      <c r="JOQ141" s="4"/>
      <c r="JOR141" s="42"/>
      <c r="JOS141" s="47">
        <f>JON141+JOP141+JOR141</f>
        <v>51.347999999999999</v>
      </c>
      <c r="JYC141" s="43"/>
      <c r="JYD141" s="4"/>
      <c r="JYE141" s="10" t="s">
        <v>12</v>
      </c>
      <c r="JYF141" s="4" t="s">
        <v>13</v>
      </c>
      <c r="JYG141" s="42">
        <v>0.38900000000000001</v>
      </c>
      <c r="JYH141" s="42">
        <f>JYH140*JYG141</f>
        <v>8.5579999999999998</v>
      </c>
      <c r="JYI141" s="4"/>
      <c r="JYJ141" s="42"/>
      <c r="JYK141" s="45">
        <v>6</v>
      </c>
      <c r="JYL141" s="42">
        <f>JYH141*JYK141</f>
        <v>51.347999999999999</v>
      </c>
      <c r="JYM141" s="4"/>
      <c r="JYN141" s="42"/>
      <c r="JYO141" s="47">
        <f>JYJ141+JYL141+JYN141</f>
        <v>51.347999999999999</v>
      </c>
      <c r="KHY141" s="43"/>
      <c r="KHZ141" s="4"/>
      <c r="KIA141" s="10" t="s">
        <v>12</v>
      </c>
      <c r="KIB141" s="4" t="s">
        <v>13</v>
      </c>
      <c r="KIC141" s="42">
        <v>0.38900000000000001</v>
      </c>
      <c r="KID141" s="42">
        <f>KID140*KIC141</f>
        <v>8.5579999999999998</v>
      </c>
      <c r="KIE141" s="4"/>
      <c r="KIF141" s="42"/>
      <c r="KIG141" s="45">
        <v>6</v>
      </c>
      <c r="KIH141" s="42">
        <f>KID141*KIG141</f>
        <v>51.347999999999999</v>
      </c>
      <c r="KII141" s="4"/>
      <c r="KIJ141" s="42"/>
      <c r="KIK141" s="47">
        <f>KIF141+KIH141+KIJ141</f>
        <v>51.347999999999999</v>
      </c>
      <c r="KRU141" s="43"/>
      <c r="KRV141" s="4"/>
      <c r="KRW141" s="10" t="s">
        <v>12</v>
      </c>
      <c r="KRX141" s="4" t="s">
        <v>13</v>
      </c>
      <c r="KRY141" s="42">
        <v>0.38900000000000001</v>
      </c>
      <c r="KRZ141" s="42">
        <f>KRZ140*KRY141</f>
        <v>8.5579999999999998</v>
      </c>
      <c r="KSA141" s="4"/>
      <c r="KSB141" s="42"/>
      <c r="KSC141" s="45">
        <v>6</v>
      </c>
      <c r="KSD141" s="42">
        <f>KRZ141*KSC141</f>
        <v>51.347999999999999</v>
      </c>
      <c r="KSE141" s="4"/>
      <c r="KSF141" s="42"/>
      <c r="KSG141" s="47">
        <f>KSB141+KSD141+KSF141</f>
        <v>51.347999999999999</v>
      </c>
      <c r="LBQ141" s="43"/>
      <c r="LBR141" s="4"/>
      <c r="LBS141" s="10" t="s">
        <v>12</v>
      </c>
      <c r="LBT141" s="4" t="s">
        <v>13</v>
      </c>
      <c r="LBU141" s="42">
        <v>0.38900000000000001</v>
      </c>
      <c r="LBV141" s="42">
        <f>LBV140*LBU141</f>
        <v>8.5579999999999998</v>
      </c>
      <c r="LBW141" s="4"/>
      <c r="LBX141" s="42"/>
      <c r="LBY141" s="45">
        <v>6</v>
      </c>
      <c r="LBZ141" s="42">
        <f>LBV141*LBY141</f>
        <v>51.347999999999999</v>
      </c>
      <c r="LCA141" s="4"/>
      <c r="LCB141" s="42"/>
      <c r="LCC141" s="47">
        <f>LBX141+LBZ141+LCB141</f>
        <v>51.347999999999999</v>
      </c>
      <c r="LLM141" s="43"/>
      <c r="LLN141" s="4"/>
      <c r="LLO141" s="10" t="s">
        <v>12</v>
      </c>
      <c r="LLP141" s="4" t="s">
        <v>13</v>
      </c>
      <c r="LLQ141" s="42">
        <v>0.38900000000000001</v>
      </c>
      <c r="LLR141" s="42">
        <f>LLR140*LLQ141</f>
        <v>8.5579999999999998</v>
      </c>
      <c r="LLS141" s="4"/>
      <c r="LLT141" s="42"/>
      <c r="LLU141" s="45">
        <v>6</v>
      </c>
      <c r="LLV141" s="42">
        <f>LLR141*LLU141</f>
        <v>51.347999999999999</v>
      </c>
      <c r="LLW141" s="4"/>
      <c r="LLX141" s="42"/>
      <c r="LLY141" s="47">
        <f>LLT141+LLV141+LLX141</f>
        <v>51.347999999999999</v>
      </c>
      <c r="LVI141" s="43"/>
      <c r="LVJ141" s="4"/>
      <c r="LVK141" s="10" t="s">
        <v>12</v>
      </c>
      <c r="LVL141" s="4" t="s">
        <v>13</v>
      </c>
      <c r="LVM141" s="42">
        <v>0.38900000000000001</v>
      </c>
      <c r="LVN141" s="42">
        <f>LVN140*LVM141</f>
        <v>8.5579999999999998</v>
      </c>
      <c r="LVO141" s="4"/>
      <c r="LVP141" s="42"/>
      <c r="LVQ141" s="45">
        <v>6</v>
      </c>
      <c r="LVR141" s="42">
        <f>LVN141*LVQ141</f>
        <v>51.347999999999999</v>
      </c>
      <c r="LVS141" s="4"/>
      <c r="LVT141" s="42"/>
      <c r="LVU141" s="47">
        <f>LVP141+LVR141+LVT141</f>
        <v>51.347999999999999</v>
      </c>
      <c r="MFE141" s="43"/>
      <c r="MFF141" s="4"/>
      <c r="MFG141" s="10" t="s">
        <v>12</v>
      </c>
      <c r="MFH141" s="4" t="s">
        <v>13</v>
      </c>
      <c r="MFI141" s="42">
        <v>0.38900000000000001</v>
      </c>
      <c r="MFJ141" s="42">
        <f>MFJ140*MFI141</f>
        <v>8.5579999999999998</v>
      </c>
      <c r="MFK141" s="4"/>
      <c r="MFL141" s="42"/>
      <c r="MFM141" s="45">
        <v>6</v>
      </c>
      <c r="MFN141" s="42">
        <f>MFJ141*MFM141</f>
        <v>51.347999999999999</v>
      </c>
      <c r="MFO141" s="4"/>
      <c r="MFP141" s="42"/>
      <c r="MFQ141" s="47">
        <f>MFL141+MFN141+MFP141</f>
        <v>51.347999999999999</v>
      </c>
      <c r="MPA141" s="43"/>
      <c r="MPB141" s="4"/>
      <c r="MPC141" s="10" t="s">
        <v>12</v>
      </c>
      <c r="MPD141" s="4" t="s">
        <v>13</v>
      </c>
      <c r="MPE141" s="42">
        <v>0.38900000000000001</v>
      </c>
      <c r="MPF141" s="42">
        <f>MPF140*MPE141</f>
        <v>8.5579999999999998</v>
      </c>
      <c r="MPG141" s="4"/>
      <c r="MPH141" s="42"/>
      <c r="MPI141" s="45">
        <v>6</v>
      </c>
      <c r="MPJ141" s="42">
        <f>MPF141*MPI141</f>
        <v>51.347999999999999</v>
      </c>
      <c r="MPK141" s="4"/>
      <c r="MPL141" s="42"/>
      <c r="MPM141" s="47">
        <f>MPH141+MPJ141+MPL141</f>
        <v>51.347999999999999</v>
      </c>
      <c r="MYW141" s="43"/>
      <c r="MYX141" s="4"/>
      <c r="MYY141" s="10" t="s">
        <v>12</v>
      </c>
      <c r="MYZ141" s="4" t="s">
        <v>13</v>
      </c>
      <c r="MZA141" s="42">
        <v>0.38900000000000001</v>
      </c>
      <c r="MZB141" s="42">
        <f>MZB140*MZA141</f>
        <v>8.5579999999999998</v>
      </c>
      <c r="MZC141" s="4"/>
      <c r="MZD141" s="42"/>
      <c r="MZE141" s="45">
        <v>6</v>
      </c>
      <c r="MZF141" s="42">
        <f>MZB141*MZE141</f>
        <v>51.347999999999999</v>
      </c>
      <c r="MZG141" s="4"/>
      <c r="MZH141" s="42"/>
      <c r="MZI141" s="47">
        <f>MZD141+MZF141+MZH141</f>
        <v>51.347999999999999</v>
      </c>
      <c r="NIS141" s="43"/>
      <c r="NIT141" s="4"/>
      <c r="NIU141" s="10" t="s">
        <v>12</v>
      </c>
      <c r="NIV141" s="4" t="s">
        <v>13</v>
      </c>
      <c r="NIW141" s="42">
        <v>0.38900000000000001</v>
      </c>
      <c r="NIX141" s="42">
        <f>NIX140*NIW141</f>
        <v>8.5579999999999998</v>
      </c>
      <c r="NIY141" s="4"/>
      <c r="NIZ141" s="42"/>
      <c r="NJA141" s="45">
        <v>6</v>
      </c>
      <c r="NJB141" s="42">
        <f>NIX141*NJA141</f>
        <v>51.347999999999999</v>
      </c>
      <c r="NJC141" s="4"/>
      <c r="NJD141" s="42"/>
      <c r="NJE141" s="47">
        <f>NIZ141+NJB141+NJD141</f>
        <v>51.347999999999999</v>
      </c>
      <c r="NSO141" s="43"/>
      <c r="NSP141" s="4"/>
      <c r="NSQ141" s="10" t="s">
        <v>12</v>
      </c>
      <c r="NSR141" s="4" t="s">
        <v>13</v>
      </c>
      <c r="NSS141" s="42">
        <v>0.38900000000000001</v>
      </c>
      <c r="NST141" s="42">
        <f>NST140*NSS141</f>
        <v>8.5579999999999998</v>
      </c>
      <c r="NSU141" s="4"/>
      <c r="NSV141" s="42"/>
      <c r="NSW141" s="45">
        <v>6</v>
      </c>
      <c r="NSX141" s="42">
        <f>NST141*NSW141</f>
        <v>51.347999999999999</v>
      </c>
      <c r="NSY141" s="4"/>
      <c r="NSZ141" s="42"/>
      <c r="NTA141" s="47">
        <f>NSV141+NSX141+NSZ141</f>
        <v>51.347999999999999</v>
      </c>
      <c r="OCK141" s="43"/>
      <c r="OCL141" s="4"/>
      <c r="OCM141" s="10" t="s">
        <v>12</v>
      </c>
      <c r="OCN141" s="4" t="s">
        <v>13</v>
      </c>
      <c r="OCO141" s="42">
        <v>0.38900000000000001</v>
      </c>
      <c r="OCP141" s="42">
        <f>OCP140*OCO141</f>
        <v>8.5579999999999998</v>
      </c>
      <c r="OCQ141" s="4"/>
      <c r="OCR141" s="42"/>
      <c r="OCS141" s="45">
        <v>6</v>
      </c>
      <c r="OCT141" s="42">
        <f>OCP141*OCS141</f>
        <v>51.347999999999999</v>
      </c>
      <c r="OCU141" s="4"/>
      <c r="OCV141" s="42"/>
      <c r="OCW141" s="47">
        <f>OCR141+OCT141+OCV141</f>
        <v>51.347999999999999</v>
      </c>
      <c r="OMG141" s="43"/>
      <c r="OMH141" s="4"/>
      <c r="OMI141" s="10" t="s">
        <v>12</v>
      </c>
      <c r="OMJ141" s="4" t="s">
        <v>13</v>
      </c>
      <c r="OMK141" s="42">
        <v>0.38900000000000001</v>
      </c>
      <c r="OML141" s="42">
        <f>OML140*OMK141</f>
        <v>8.5579999999999998</v>
      </c>
      <c r="OMM141" s="4"/>
      <c r="OMN141" s="42"/>
      <c r="OMO141" s="45">
        <v>6</v>
      </c>
      <c r="OMP141" s="42">
        <f>OML141*OMO141</f>
        <v>51.347999999999999</v>
      </c>
      <c r="OMQ141" s="4"/>
      <c r="OMR141" s="42"/>
      <c r="OMS141" s="47">
        <f>OMN141+OMP141+OMR141</f>
        <v>51.347999999999999</v>
      </c>
      <c r="OWC141" s="43"/>
      <c r="OWD141" s="4"/>
      <c r="OWE141" s="10" t="s">
        <v>12</v>
      </c>
      <c r="OWF141" s="4" t="s">
        <v>13</v>
      </c>
      <c r="OWG141" s="42">
        <v>0.38900000000000001</v>
      </c>
      <c r="OWH141" s="42">
        <f>OWH140*OWG141</f>
        <v>8.5579999999999998</v>
      </c>
      <c r="OWI141" s="4"/>
      <c r="OWJ141" s="42"/>
      <c r="OWK141" s="45">
        <v>6</v>
      </c>
      <c r="OWL141" s="42">
        <f>OWH141*OWK141</f>
        <v>51.347999999999999</v>
      </c>
      <c r="OWM141" s="4"/>
      <c r="OWN141" s="42"/>
      <c r="OWO141" s="47">
        <f>OWJ141+OWL141+OWN141</f>
        <v>51.347999999999999</v>
      </c>
      <c r="PFY141" s="43"/>
      <c r="PFZ141" s="4"/>
      <c r="PGA141" s="10" t="s">
        <v>12</v>
      </c>
      <c r="PGB141" s="4" t="s">
        <v>13</v>
      </c>
      <c r="PGC141" s="42">
        <v>0.38900000000000001</v>
      </c>
      <c r="PGD141" s="42">
        <f>PGD140*PGC141</f>
        <v>8.5579999999999998</v>
      </c>
      <c r="PGE141" s="4"/>
      <c r="PGF141" s="42"/>
      <c r="PGG141" s="45">
        <v>6</v>
      </c>
      <c r="PGH141" s="42">
        <f>PGD141*PGG141</f>
        <v>51.347999999999999</v>
      </c>
      <c r="PGI141" s="4"/>
      <c r="PGJ141" s="42"/>
      <c r="PGK141" s="47">
        <f>PGF141+PGH141+PGJ141</f>
        <v>51.347999999999999</v>
      </c>
      <c r="PPU141" s="43"/>
      <c r="PPV141" s="4"/>
      <c r="PPW141" s="10" t="s">
        <v>12</v>
      </c>
      <c r="PPX141" s="4" t="s">
        <v>13</v>
      </c>
      <c r="PPY141" s="42">
        <v>0.38900000000000001</v>
      </c>
      <c r="PPZ141" s="42">
        <f>PPZ140*PPY141</f>
        <v>8.5579999999999998</v>
      </c>
      <c r="PQA141" s="4"/>
      <c r="PQB141" s="42"/>
      <c r="PQC141" s="45">
        <v>6</v>
      </c>
      <c r="PQD141" s="42">
        <f>PPZ141*PQC141</f>
        <v>51.347999999999999</v>
      </c>
      <c r="PQE141" s="4"/>
      <c r="PQF141" s="42"/>
      <c r="PQG141" s="47">
        <f>PQB141+PQD141+PQF141</f>
        <v>51.347999999999999</v>
      </c>
      <c r="PZQ141" s="43"/>
      <c r="PZR141" s="4"/>
      <c r="PZS141" s="10" t="s">
        <v>12</v>
      </c>
      <c r="PZT141" s="4" t="s">
        <v>13</v>
      </c>
      <c r="PZU141" s="42">
        <v>0.38900000000000001</v>
      </c>
      <c r="PZV141" s="42">
        <f>PZV140*PZU141</f>
        <v>8.5579999999999998</v>
      </c>
      <c r="PZW141" s="4"/>
      <c r="PZX141" s="42"/>
      <c r="PZY141" s="45">
        <v>6</v>
      </c>
      <c r="PZZ141" s="42">
        <f>PZV141*PZY141</f>
        <v>51.347999999999999</v>
      </c>
      <c r="QAA141" s="4"/>
      <c r="QAB141" s="42"/>
      <c r="QAC141" s="47">
        <f>PZX141+PZZ141+QAB141</f>
        <v>51.347999999999999</v>
      </c>
      <c r="QJM141" s="43"/>
      <c r="QJN141" s="4"/>
      <c r="QJO141" s="10" t="s">
        <v>12</v>
      </c>
      <c r="QJP141" s="4" t="s">
        <v>13</v>
      </c>
      <c r="QJQ141" s="42">
        <v>0.38900000000000001</v>
      </c>
      <c r="QJR141" s="42">
        <f>QJR140*QJQ141</f>
        <v>8.5579999999999998</v>
      </c>
      <c r="QJS141" s="4"/>
      <c r="QJT141" s="42"/>
      <c r="QJU141" s="45">
        <v>6</v>
      </c>
      <c r="QJV141" s="42">
        <f>QJR141*QJU141</f>
        <v>51.347999999999999</v>
      </c>
      <c r="QJW141" s="4"/>
      <c r="QJX141" s="42"/>
      <c r="QJY141" s="47">
        <f>QJT141+QJV141+QJX141</f>
        <v>51.347999999999999</v>
      </c>
      <c r="QTI141" s="43"/>
      <c r="QTJ141" s="4"/>
      <c r="QTK141" s="10" t="s">
        <v>12</v>
      </c>
      <c r="QTL141" s="4" t="s">
        <v>13</v>
      </c>
      <c r="QTM141" s="42">
        <v>0.38900000000000001</v>
      </c>
      <c r="QTN141" s="42">
        <f>QTN140*QTM141</f>
        <v>8.5579999999999998</v>
      </c>
      <c r="QTO141" s="4"/>
      <c r="QTP141" s="42"/>
      <c r="QTQ141" s="45">
        <v>6</v>
      </c>
      <c r="QTR141" s="42">
        <f>QTN141*QTQ141</f>
        <v>51.347999999999999</v>
      </c>
      <c r="QTS141" s="4"/>
      <c r="QTT141" s="42"/>
      <c r="QTU141" s="47">
        <f>QTP141+QTR141+QTT141</f>
        <v>51.347999999999999</v>
      </c>
      <c r="RDE141" s="43"/>
      <c r="RDF141" s="4"/>
      <c r="RDG141" s="10" t="s">
        <v>12</v>
      </c>
      <c r="RDH141" s="4" t="s">
        <v>13</v>
      </c>
      <c r="RDI141" s="42">
        <v>0.38900000000000001</v>
      </c>
      <c r="RDJ141" s="42">
        <f>RDJ140*RDI141</f>
        <v>8.5579999999999998</v>
      </c>
      <c r="RDK141" s="4"/>
      <c r="RDL141" s="42"/>
      <c r="RDM141" s="45">
        <v>6</v>
      </c>
      <c r="RDN141" s="42">
        <f>RDJ141*RDM141</f>
        <v>51.347999999999999</v>
      </c>
      <c r="RDO141" s="4"/>
      <c r="RDP141" s="42"/>
      <c r="RDQ141" s="47">
        <f>RDL141+RDN141+RDP141</f>
        <v>51.347999999999999</v>
      </c>
      <c r="RNA141" s="43"/>
      <c r="RNB141" s="4"/>
      <c r="RNC141" s="10" t="s">
        <v>12</v>
      </c>
      <c r="RND141" s="4" t="s">
        <v>13</v>
      </c>
      <c r="RNE141" s="42">
        <v>0.38900000000000001</v>
      </c>
      <c r="RNF141" s="42">
        <f>RNF140*RNE141</f>
        <v>8.5579999999999998</v>
      </c>
      <c r="RNG141" s="4"/>
      <c r="RNH141" s="42"/>
      <c r="RNI141" s="45">
        <v>6</v>
      </c>
      <c r="RNJ141" s="42">
        <f>RNF141*RNI141</f>
        <v>51.347999999999999</v>
      </c>
      <c r="RNK141" s="4"/>
      <c r="RNL141" s="42"/>
      <c r="RNM141" s="47">
        <f>RNH141+RNJ141+RNL141</f>
        <v>51.347999999999999</v>
      </c>
      <c r="RWW141" s="43"/>
      <c r="RWX141" s="4"/>
      <c r="RWY141" s="10" t="s">
        <v>12</v>
      </c>
      <c r="RWZ141" s="4" t="s">
        <v>13</v>
      </c>
      <c r="RXA141" s="42">
        <v>0.38900000000000001</v>
      </c>
      <c r="RXB141" s="42">
        <f>RXB140*RXA141</f>
        <v>8.5579999999999998</v>
      </c>
      <c r="RXC141" s="4"/>
      <c r="RXD141" s="42"/>
      <c r="RXE141" s="45">
        <v>6</v>
      </c>
      <c r="RXF141" s="42">
        <f>RXB141*RXE141</f>
        <v>51.347999999999999</v>
      </c>
      <c r="RXG141" s="4"/>
      <c r="RXH141" s="42"/>
      <c r="RXI141" s="47">
        <f>RXD141+RXF141+RXH141</f>
        <v>51.347999999999999</v>
      </c>
      <c r="SGS141" s="43"/>
      <c r="SGT141" s="4"/>
      <c r="SGU141" s="10" t="s">
        <v>12</v>
      </c>
      <c r="SGV141" s="4" t="s">
        <v>13</v>
      </c>
      <c r="SGW141" s="42">
        <v>0.38900000000000001</v>
      </c>
      <c r="SGX141" s="42">
        <f>SGX140*SGW141</f>
        <v>8.5579999999999998</v>
      </c>
      <c r="SGY141" s="4"/>
      <c r="SGZ141" s="42"/>
      <c r="SHA141" s="45">
        <v>6</v>
      </c>
      <c r="SHB141" s="42">
        <f>SGX141*SHA141</f>
        <v>51.347999999999999</v>
      </c>
      <c r="SHC141" s="4"/>
      <c r="SHD141" s="42"/>
      <c r="SHE141" s="47">
        <f>SGZ141+SHB141+SHD141</f>
        <v>51.347999999999999</v>
      </c>
      <c r="SQO141" s="43"/>
      <c r="SQP141" s="4"/>
      <c r="SQQ141" s="10" t="s">
        <v>12</v>
      </c>
      <c r="SQR141" s="4" t="s">
        <v>13</v>
      </c>
      <c r="SQS141" s="42">
        <v>0.38900000000000001</v>
      </c>
      <c r="SQT141" s="42">
        <f>SQT140*SQS141</f>
        <v>8.5579999999999998</v>
      </c>
      <c r="SQU141" s="4"/>
      <c r="SQV141" s="42"/>
      <c r="SQW141" s="45">
        <v>6</v>
      </c>
      <c r="SQX141" s="42">
        <f>SQT141*SQW141</f>
        <v>51.347999999999999</v>
      </c>
      <c r="SQY141" s="4"/>
      <c r="SQZ141" s="42"/>
      <c r="SRA141" s="47">
        <f>SQV141+SQX141+SQZ141</f>
        <v>51.347999999999999</v>
      </c>
      <c r="TAK141" s="43"/>
      <c r="TAL141" s="4"/>
      <c r="TAM141" s="10" t="s">
        <v>12</v>
      </c>
      <c r="TAN141" s="4" t="s">
        <v>13</v>
      </c>
      <c r="TAO141" s="42">
        <v>0.38900000000000001</v>
      </c>
      <c r="TAP141" s="42">
        <f>TAP140*TAO141</f>
        <v>8.5579999999999998</v>
      </c>
      <c r="TAQ141" s="4"/>
      <c r="TAR141" s="42"/>
      <c r="TAS141" s="45">
        <v>6</v>
      </c>
      <c r="TAT141" s="42">
        <f>TAP141*TAS141</f>
        <v>51.347999999999999</v>
      </c>
      <c r="TAU141" s="4"/>
      <c r="TAV141" s="42"/>
      <c r="TAW141" s="47">
        <f>TAR141+TAT141+TAV141</f>
        <v>51.347999999999999</v>
      </c>
      <c r="TKG141" s="43"/>
      <c r="TKH141" s="4"/>
      <c r="TKI141" s="10" t="s">
        <v>12</v>
      </c>
      <c r="TKJ141" s="4" t="s">
        <v>13</v>
      </c>
      <c r="TKK141" s="42">
        <v>0.38900000000000001</v>
      </c>
      <c r="TKL141" s="42">
        <f>TKL140*TKK141</f>
        <v>8.5579999999999998</v>
      </c>
      <c r="TKM141" s="4"/>
      <c r="TKN141" s="42"/>
      <c r="TKO141" s="45">
        <v>6</v>
      </c>
      <c r="TKP141" s="42">
        <f>TKL141*TKO141</f>
        <v>51.347999999999999</v>
      </c>
      <c r="TKQ141" s="4"/>
      <c r="TKR141" s="42"/>
      <c r="TKS141" s="47">
        <f>TKN141+TKP141+TKR141</f>
        <v>51.347999999999999</v>
      </c>
      <c r="TUC141" s="43"/>
      <c r="TUD141" s="4"/>
      <c r="TUE141" s="10" t="s">
        <v>12</v>
      </c>
      <c r="TUF141" s="4" t="s">
        <v>13</v>
      </c>
      <c r="TUG141" s="42">
        <v>0.38900000000000001</v>
      </c>
      <c r="TUH141" s="42">
        <f>TUH140*TUG141</f>
        <v>8.5579999999999998</v>
      </c>
      <c r="TUI141" s="4"/>
      <c r="TUJ141" s="42"/>
      <c r="TUK141" s="45">
        <v>6</v>
      </c>
      <c r="TUL141" s="42">
        <f>TUH141*TUK141</f>
        <v>51.347999999999999</v>
      </c>
      <c r="TUM141" s="4"/>
      <c r="TUN141" s="42"/>
      <c r="TUO141" s="47">
        <f>TUJ141+TUL141+TUN141</f>
        <v>51.347999999999999</v>
      </c>
      <c r="UDY141" s="43"/>
      <c r="UDZ141" s="4"/>
      <c r="UEA141" s="10" t="s">
        <v>12</v>
      </c>
      <c r="UEB141" s="4" t="s">
        <v>13</v>
      </c>
      <c r="UEC141" s="42">
        <v>0.38900000000000001</v>
      </c>
      <c r="UED141" s="42">
        <f>UED140*UEC141</f>
        <v>8.5579999999999998</v>
      </c>
      <c r="UEE141" s="4"/>
      <c r="UEF141" s="42"/>
      <c r="UEG141" s="45">
        <v>6</v>
      </c>
      <c r="UEH141" s="42">
        <f>UED141*UEG141</f>
        <v>51.347999999999999</v>
      </c>
      <c r="UEI141" s="4"/>
      <c r="UEJ141" s="42"/>
      <c r="UEK141" s="47">
        <f>UEF141+UEH141+UEJ141</f>
        <v>51.347999999999999</v>
      </c>
      <c r="UNU141" s="43"/>
      <c r="UNV141" s="4"/>
      <c r="UNW141" s="10" t="s">
        <v>12</v>
      </c>
      <c r="UNX141" s="4" t="s">
        <v>13</v>
      </c>
      <c r="UNY141" s="42">
        <v>0.38900000000000001</v>
      </c>
      <c r="UNZ141" s="42">
        <f>UNZ140*UNY141</f>
        <v>8.5579999999999998</v>
      </c>
      <c r="UOA141" s="4"/>
      <c r="UOB141" s="42"/>
      <c r="UOC141" s="45">
        <v>6</v>
      </c>
      <c r="UOD141" s="42">
        <f>UNZ141*UOC141</f>
        <v>51.347999999999999</v>
      </c>
      <c r="UOE141" s="4"/>
      <c r="UOF141" s="42"/>
      <c r="UOG141" s="47">
        <f>UOB141+UOD141+UOF141</f>
        <v>51.347999999999999</v>
      </c>
      <c r="UXQ141" s="43"/>
      <c r="UXR141" s="4"/>
      <c r="UXS141" s="10" t="s">
        <v>12</v>
      </c>
      <c r="UXT141" s="4" t="s">
        <v>13</v>
      </c>
      <c r="UXU141" s="42">
        <v>0.38900000000000001</v>
      </c>
      <c r="UXV141" s="42">
        <f>UXV140*UXU141</f>
        <v>8.5579999999999998</v>
      </c>
      <c r="UXW141" s="4"/>
      <c r="UXX141" s="42"/>
      <c r="UXY141" s="45">
        <v>6</v>
      </c>
      <c r="UXZ141" s="42">
        <f>UXV141*UXY141</f>
        <v>51.347999999999999</v>
      </c>
      <c r="UYA141" s="4"/>
      <c r="UYB141" s="42"/>
      <c r="UYC141" s="47">
        <f>UXX141+UXZ141+UYB141</f>
        <v>51.347999999999999</v>
      </c>
      <c r="VHM141" s="43"/>
      <c r="VHN141" s="4"/>
      <c r="VHO141" s="10" t="s">
        <v>12</v>
      </c>
      <c r="VHP141" s="4" t="s">
        <v>13</v>
      </c>
      <c r="VHQ141" s="42">
        <v>0.38900000000000001</v>
      </c>
      <c r="VHR141" s="42">
        <f>VHR140*VHQ141</f>
        <v>8.5579999999999998</v>
      </c>
      <c r="VHS141" s="4"/>
      <c r="VHT141" s="42"/>
      <c r="VHU141" s="45">
        <v>6</v>
      </c>
      <c r="VHV141" s="42">
        <f>VHR141*VHU141</f>
        <v>51.347999999999999</v>
      </c>
      <c r="VHW141" s="4"/>
      <c r="VHX141" s="42"/>
      <c r="VHY141" s="47">
        <f>VHT141+VHV141+VHX141</f>
        <v>51.347999999999999</v>
      </c>
      <c r="VRI141" s="43"/>
      <c r="VRJ141" s="4"/>
      <c r="VRK141" s="10" t="s">
        <v>12</v>
      </c>
      <c r="VRL141" s="4" t="s">
        <v>13</v>
      </c>
      <c r="VRM141" s="42">
        <v>0.38900000000000001</v>
      </c>
      <c r="VRN141" s="42">
        <f>VRN140*VRM141</f>
        <v>8.5579999999999998</v>
      </c>
      <c r="VRO141" s="4"/>
      <c r="VRP141" s="42"/>
      <c r="VRQ141" s="45">
        <v>6</v>
      </c>
      <c r="VRR141" s="42">
        <f>VRN141*VRQ141</f>
        <v>51.347999999999999</v>
      </c>
      <c r="VRS141" s="4"/>
      <c r="VRT141" s="42"/>
      <c r="VRU141" s="47">
        <f>VRP141+VRR141+VRT141</f>
        <v>51.347999999999999</v>
      </c>
      <c r="WBE141" s="43"/>
      <c r="WBF141" s="4"/>
      <c r="WBG141" s="10" t="s">
        <v>12</v>
      </c>
      <c r="WBH141" s="4" t="s">
        <v>13</v>
      </c>
      <c r="WBI141" s="42">
        <v>0.38900000000000001</v>
      </c>
      <c r="WBJ141" s="42">
        <f>WBJ140*WBI141</f>
        <v>8.5579999999999998</v>
      </c>
      <c r="WBK141" s="4"/>
      <c r="WBL141" s="42"/>
      <c r="WBM141" s="45">
        <v>6</v>
      </c>
      <c r="WBN141" s="42">
        <f>WBJ141*WBM141</f>
        <v>51.347999999999999</v>
      </c>
      <c r="WBO141" s="4"/>
      <c r="WBP141" s="42"/>
      <c r="WBQ141" s="47">
        <f>WBL141+WBN141+WBP141</f>
        <v>51.347999999999999</v>
      </c>
      <c r="WLA141" s="43"/>
      <c r="WLB141" s="4"/>
      <c r="WLC141" s="10" t="s">
        <v>12</v>
      </c>
      <c r="WLD141" s="4" t="s">
        <v>13</v>
      </c>
      <c r="WLE141" s="42">
        <v>0.38900000000000001</v>
      </c>
      <c r="WLF141" s="42">
        <f>WLF140*WLE141</f>
        <v>8.5579999999999998</v>
      </c>
      <c r="WLG141" s="4"/>
      <c r="WLH141" s="42"/>
      <c r="WLI141" s="45">
        <v>6</v>
      </c>
      <c r="WLJ141" s="42">
        <f>WLF141*WLI141</f>
        <v>51.347999999999999</v>
      </c>
      <c r="WLK141" s="4"/>
      <c r="WLL141" s="42"/>
      <c r="WLM141" s="47">
        <f>WLH141+WLJ141+WLL141</f>
        <v>51.347999999999999</v>
      </c>
      <c r="WUW141" s="43"/>
      <c r="WUX141" s="4"/>
      <c r="WUY141" s="10" t="s">
        <v>12</v>
      </c>
      <c r="WUZ141" s="4" t="s">
        <v>13</v>
      </c>
      <c r="WVA141" s="42">
        <v>0.38900000000000001</v>
      </c>
      <c r="WVB141" s="42">
        <f>WVB140*WVA141</f>
        <v>8.5579999999999998</v>
      </c>
      <c r="WVC141" s="4"/>
      <c r="WVD141" s="42"/>
      <c r="WVE141" s="45">
        <v>6</v>
      </c>
      <c r="WVF141" s="42">
        <f>WVB141*WVE141</f>
        <v>51.347999999999999</v>
      </c>
      <c r="WVG141" s="4"/>
      <c r="WVH141" s="42"/>
      <c r="WVI141" s="47">
        <f>WVD141+WVF141+WVH141</f>
        <v>51.347999999999999</v>
      </c>
    </row>
    <row r="142" spans="1:16129" x14ac:dyDescent="0.25">
      <c r="A142" s="43"/>
      <c r="B142" s="84" t="s">
        <v>16</v>
      </c>
      <c r="C142" s="52" t="s">
        <v>17</v>
      </c>
      <c r="D142" s="7">
        <v>0.151</v>
      </c>
      <c r="E142" s="7"/>
      <c r="F142" s="103"/>
      <c r="G142" s="103"/>
      <c r="H142" s="103"/>
      <c r="I142" s="7"/>
      <c r="J142" s="103"/>
      <c r="K142" s="98"/>
      <c r="L142" s="17" t="s">
        <v>142</v>
      </c>
      <c r="IK142" s="43"/>
      <c r="IL142" s="4"/>
      <c r="IM142" s="84" t="s">
        <v>16</v>
      </c>
      <c r="IN142" s="52" t="s">
        <v>17</v>
      </c>
      <c r="IO142" s="53">
        <v>0.151</v>
      </c>
      <c r="IP142" s="42">
        <f>IP140*IO142</f>
        <v>3.3220000000000001</v>
      </c>
      <c r="IQ142" s="54"/>
      <c r="IR142" s="54"/>
      <c r="IS142" s="54"/>
      <c r="IT142" s="55"/>
      <c r="IU142" s="56">
        <v>3.2</v>
      </c>
      <c r="IV142" s="56">
        <f>IP142*IU142</f>
        <v>10.630400000000002</v>
      </c>
      <c r="IW142" s="47">
        <f>IR142+IT142+IV142</f>
        <v>10.630400000000002</v>
      </c>
      <c r="SG142" s="43"/>
      <c r="SH142" s="4"/>
      <c r="SI142" s="84" t="s">
        <v>16</v>
      </c>
      <c r="SJ142" s="52" t="s">
        <v>17</v>
      </c>
      <c r="SK142" s="53">
        <v>0.151</v>
      </c>
      <c r="SL142" s="42">
        <f>SL140*SK142</f>
        <v>3.3220000000000001</v>
      </c>
      <c r="SM142" s="54"/>
      <c r="SN142" s="54"/>
      <c r="SO142" s="54"/>
      <c r="SP142" s="55"/>
      <c r="SQ142" s="56">
        <v>3.2</v>
      </c>
      <c r="SR142" s="56">
        <f>SL142*SQ142</f>
        <v>10.630400000000002</v>
      </c>
      <c r="SS142" s="47">
        <f>SN142+SP142+SR142</f>
        <v>10.630400000000002</v>
      </c>
      <c r="ACC142" s="43"/>
      <c r="ACD142" s="4"/>
      <c r="ACE142" s="84" t="s">
        <v>16</v>
      </c>
      <c r="ACF142" s="52" t="s">
        <v>17</v>
      </c>
      <c r="ACG142" s="53">
        <v>0.151</v>
      </c>
      <c r="ACH142" s="42">
        <f>ACH140*ACG142</f>
        <v>3.3220000000000001</v>
      </c>
      <c r="ACI142" s="54"/>
      <c r="ACJ142" s="54"/>
      <c r="ACK142" s="54"/>
      <c r="ACL142" s="55"/>
      <c r="ACM142" s="56">
        <v>3.2</v>
      </c>
      <c r="ACN142" s="56">
        <f>ACH142*ACM142</f>
        <v>10.630400000000002</v>
      </c>
      <c r="ACO142" s="47">
        <f>ACJ142+ACL142+ACN142</f>
        <v>10.630400000000002</v>
      </c>
      <c r="ALY142" s="43"/>
      <c r="ALZ142" s="4"/>
      <c r="AMA142" s="84" t="s">
        <v>16</v>
      </c>
      <c r="AMB142" s="52" t="s">
        <v>17</v>
      </c>
      <c r="AMC142" s="53">
        <v>0.151</v>
      </c>
      <c r="AMD142" s="42">
        <f>AMD140*AMC142</f>
        <v>3.3220000000000001</v>
      </c>
      <c r="AME142" s="54"/>
      <c r="AMF142" s="54"/>
      <c r="AMG142" s="54"/>
      <c r="AMH142" s="55"/>
      <c r="AMI142" s="56">
        <v>3.2</v>
      </c>
      <c r="AMJ142" s="56">
        <f>AMD142*AMI142</f>
        <v>10.630400000000002</v>
      </c>
      <c r="AMK142" s="47">
        <f>AMF142+AMH142+AMJ142</f>
        <v>10.630400000000002</v>
      </c>
      <c r="AVU142" s="43"/>
      <c r="AVV142" s="4"/>
      <c r="AVW142" s="84" t="s">
        <v>16</v>
      </c>
      <c r="AVX142" s="52" t="s">
        <v>17</v>
      </c>
      <c r="AVY142" s="53">
        <v>0.151</v>
      </c>
      <c r="AVZ142" s="42">
        <f>AVZ140*AVY142</f>
        <v>3.3220000000000001</v>
      </c>
      <c r="AWA142" s="54"/>
      <c r="AWB142" s="54"/>
      <c r="AWC142" s="54"/>
      <c r="AWD142" s="55"/>
      <c r="AWE142" s="56">
        <v>3.2</v>
      </c>
      <c r="AWF142" s="56">
        <f>AVZ142*AWE142</f>
        <v>10.630400000000002</v>
      </c>
      <c r="AWG142" s="47">
        <f>AWB142+AWD142+AWF142</f>
        <v>10.630400000000002</v>
      </c>
      <c r="BFQ142" s="43"/>
      <c r="BFR142" s="4"/>
      <c r="BFS142" s="84" t="s">
        <v>16</v>
      </c>
      <c r="BFT142" s="52" t="s">
        <v>17</v>
      </c>
      <c r="BFU142" s="53">
        <v>0.151</v>
      </c>
      <c r="BFV142" s="42">
        <f>BFV140*BFU142</f>
        <v>3.3220000000000001</v>
      </c>
      <c r="BFW142" s="54"/>
      <c r="BFX142" s="54"/>
      <c r="BFY142" s="54"/>
      <c r="BFZ142" s="55"/>
      <c r="BGA142" s="56">
        <v>3.2</v>
      </c>
      <c r="BGB142" s="56">
        <f>BFV142*BGA142</f>
        <v>10.630400000000002</v>
      </c>
      <c r="BGC142" s="47">
        <f>BFX142+BFZ142+BGB142</f>
        <v>10.630400000000002</v>
      </c>
      <c r="BPM142" s="43"/>
      <c r="BPN142" s="4"/>
      <c r="BPO142" s="84" t="s">
        <v>16</v>
      </c>
      <c r="BPP142" s="52" t="s">
        <v>17</v>
      </c>
      <c r="BPQ142" s="53">
        <v>0.151</v>
      </c>
      <c r="BPR142" s="42">
        <f>BPR140*BPQ142</f>
        <v>3.3220000000000001</v>
      </c>
      <c r="BPS142" s="54"/>
      <c r="BPT142" s="54"/>
      <c r="BPU142" s="54"/>
      <c r="BPV142" s="55"/>
      <c r="BPW142" s="56">
        <v>3.2</v>
      </c>
      <c r="BPX142" s="56">
        <f>BPR142*BPW142</f>
        <v>10.630400000000002</v>
      </c>
      <c r="BPY142" s="47">
        <f>BPT142+BPV142+BPX142</f>
        <v>10.630400000000002</v>
      </c>
      <c r="BZI142" s="43"/>
      <c r="BZJ142" s="4"/>
      <c r="BZK142" s="84" t="s">
        <v>16</v>
      </c>
      <c r="BZL142" s="52" t="s">
        <v>17</v>
      </c>
      <c r="BZM142" s="53">
        <v>0.151</v>
      </c>
      <c r="BZN142" s="42">
        <f>BZN140*BZM142</f>
        <v>3.3220000000000001</v>
      </c>
      <c r="BZO142" s="54"/>
      <c r="BZP142" s="54"/>
      <c r="BZQ142" s="54"/>
      <c r="BZR142" s="55"/>
      <c r="BZS142" s="56">
        <v>3.2</v>
      </c>
      <c r="BZT142" s="56">
        <f>BZN142*BZS142</f>
        <v>10.630400000000002</v>
      </c>
      <c r="BZU142" s="47">
        <f>BZP142+BZR142+BZT142</f>
        <v>10.630400000000002</v>
      </c>
      <c r="CJE142" s="43"/>
      <c r="CJF142" s="4"/>
      <c r="CJG142" s="84" t="s">
        <v>16</v>
      </c>
      <c r="CJH142" s="52" t="s">
        <v>17</v>
      </c>
      <c r="CJI142" s="53">
        <v>0.151</v>
      </c>
      <c r="CJJ142" s="42">
        <f>CJJ140*CJI142</f>
        <v>3.3220000000000001</v>
      </c>
      <c r="CJK142" s="54"/>
      <c r="CJL142" s="54"/>
      <c r="CJM142" s="54"/>
      <c r="CJN142" s="55"/>
      <c r="CJO142" s="56">
        <v>3.2</v>
      </c>
      <c r="CJP142" s="56">
        <f>CJJ142*CJO142</f>
        <v>10.630400000000002</v>
      </c>
      <c r="CJQ142" s="47">
        <f>CJL142+CJN142+CJP142</f>
        <v>10.630400000000002</v>
      </c>
      <c r="CTA142" s="43"/>
      <c r="CTB142" s="4"/>
      <c r="CTC142" s="84" t="s">
        <v>16</v>
      </c>
      <c r="CTD142" s="52" t="s">
        <v>17</v>
      </c>
      <c r="CTE142" s="53">
        <v>0.151</v>
      </c>
      <c r="CTF142" s="42">
        <f>CTF140*CTE142</f>
        <v>3.3220000000000001</v>
      </c>
      <c r="CTG142" s="54"/>
      <c r="CTH142" s="54"/>
      <c r="CTI142" s="54"/>
      <c r="CTJ142" s="55"/>
      <c r="CTK142" s="56">
        <v>3.2</v>
      </c>
      <c r="CTL142" s="56">
        <f>CTF142*CTK142</f>
        <v>10.630400000000002</v>
      </c>
      <c r="CTM142" s="47">
        <f>CTH142+CTJ142+CTL142</f>
        <v>10.630400000000002</v>
      </c>
      <c r="DCW142" s="43"/>
      <c r="DCX142" s="4"/>
      <c r="DCY142" s="84" t="s">
        <v>16</v>
      </c>
      <c r="DCZ142" s="52" t="s">
        <v>17</v>
      </c>
      <c r="DDA142" s="53">
        <v>0.151</v>
      </c>
      <c r="DDB142" s="42">
        <f>DDB140*DDA142</f>
        <v>3.3220000000000001</v>
      </c>
      <c r="DDC142" s="54"/>
      <c r="DDD142" s="54"/>
      <c r="DDE142" s="54"/>
      <c r="DDF142" s="55"/>
      <c r="DDG142" s="56">
        <v>3.2</v>
      </c>
      <c r="DDH142" s="56">
        <f>DDB142*DDG142</f>
        <v>10.630400000000002</v>
      </c>
      <c r="DDI142" s="47">
        <f>DDD142+DDF142+DDH142</f>
        <v>10.630400000000002</v>
      </c>
      <c r="DMS142" s="43"/>
      <c r="DMT142" s="4"/>
      <c r="DMU142" s="84" t="s">
        <v>16</v>
      </c>
      <c r="DMV142" s="52" t="s">
        <v>17</v>
      </c>
      <c r="DMW142" s="53">
        <v>0.151</v>
      </c>
      <c r="DMX142" s="42">
        <f>DMX140*DMW142</f>
        <v>3.3220000000000001</v>
      </c>
      <c r="DMY142" s="54"/>
      <c r="DMZ142" s="54"/>
      <c r="DNA142" s="54"/>
      <c r="DNB142" s="55"/>
      <c r="DNC142" s="56">
        <v>3.2</v>
      </c>
      <c r="DND142" s="56">
        <f>DMX142*DNC142</f>
        <v>10.630400000000002</v>
      </c>
      <c r="DNE142" s="47">
        <f>DMZ142+DNB142+DND142</f>
        <v>10.630400000000002</v>
      </c>
      <c r="DWO142" s="43"/>
      <c r="DWP142" s="4"/>
      <c r="DWQ142" s="84" t="s">
        <v>16</v>
      </c>
      <c r="DWR142" s="52" t="s">
        <v>17</v>
      </c>
      <c r="DWS142" s="53">
        <v>0.151</v>
      </c>
      <c r="DWT142" s="42">
        <f>DWT140*DWS142</f>
        <v>3.3220000000000001</v>
      </c>
      <c r="DWU142" s="54"/>
      <c r="DWV142" s="54"/>
      <c r="DWW142" s="54"/>
      <c r="DWX142" s="55"/>
      <c r="DWY142" s="56">
        <v>3.2</v>
      </c>
      <c r="DWZ142" s="56">
        <f>DWT142*DWY142</f>
        <v>10.630400000000002</v>
      </c>
      <c r="DXA142" s="47">
        <f>DWV142+DWX142+DWZ142</f>
        <v>10.630400000000002</v>
      </c>
      <c r="EGK142" s="43"/>
      <c r="EGL142" s="4"/>
      <c r="EGM142" s="84" t="s">
        <v>16</v>
      </c>
      <c r="EGN142" s="52" t="s">
        <v>17</v>
      </c>
      <c r="EGO142" s="53">
        <v>0.151</v>
      </c>
      <c r="EGP142" s="42">
        <f>EGP140*EGO142</f>
        <v>3.3220000000000001</v>
      </c>
      <c r="EGQ142" s="54"/>
      <c r="EGR142" s="54"/>
      <c r="EGS142" s="54"/>
      <c r="EGT142" s="55"/>
      <c r="EGU142" s="56">
        <v>3.2</v>
      </c>
      <c r="EGV142" s="56">
        <f>EGP142*EGU142</f>
        <v>10.630400000000002</v>
      </c>
      <c r="EGW142" s="47">
        <f>EGR142+EGT142+EGV142</f>
        <v>10.630400000000002</v>
      </c>
      <c r="EQG142" s="43"/>
      <c r="EQH142" s="4"/>
      <c r="EQI142" s="84" t="s">
        <v>16</v>
      </c>
      <c r="EQJ142" s="52" t="s">
        <v>17</v>
      </c>
      <c r="EQK142" s="53">
        <v>0.151</v>
      </c>
      <c r="EQL142" s="42">
        <f>EQL140*EQK142</f>
        <v>3.3220000000000001</v>
      </c>
      <c r="EQM142" s="54"/>
      <c r="EQN142" s="54"/>
      <c r="EQO142" s="54"/>
      <c r="EQP142" s="55"/>
      <c r="EQQ142" s="56">
        <v>3.2</v>
      </c>
      <c r="EQR142" s="56">
        <f>EQL142*EQQ142</f>
        <v>10.630400000000002</v>
      </c>
      <c r="EQS142" s="47">
        <f>EQN142+EQP142+EQR142</f>
        <v>10.630400000000002</v>
      </c>
      <c r="FAC142" s="43"/>
      <c r="FAD142" s="4"/>
      <c r="FAE142" s="84" t="s">
        <v>16</v>
      </c>
      <c r="FAF142" s="52" t="s">
        <v>17</v>
      </c>
      <c r="FAG142" s="53">
        <v>0.151</v>
      </c>
      <c r="FAH142" s="42">
        <f>FAH140*FAG142</f>
        <v>3.3220000000000001</v>
      </c>
      <c r="FAI142" s="54"/>
      <c r="FAJ142" s="54"/>
      <c r="FAK142" s="54"/>
      <c r="FAL142" s="55"/>
      <c r="FAM142" s="56">
        <v>3.2</v>
      </c>
      <c r="FAN142" s="56">
        <f>FAH142*FAM142</f>
        <v>10.630400000000002</v>
      </c>
      <c r="FAO142" s="47">
        <f>FAJ142+FAL142+FAN142</f>
        <v>10.630400000000002</v>
      </c>
      <c r="FJY142" s="43"/>
      <c r="FJZ142" s="4"/>
      <c r="FKA142" s="84" t="s">
        <v>16</v>
      </c>
      <c r="FKB142" s="52" t="s">
        <v>17</v>
      </c>
      <c r="FKC142" s="53">
        <v>0.151</v>
      </c>
      <c r="FKD142" s="42">
        <f>FKD140*FKC142</f>
        <v>3.3220000000000001</v>
      </c>
      <c r="FKE142" s="54"/>
      <c r="FKF142" s="54"/>
      <c r="FKG142" s="54"/>
      <c r="FKH142" s="55"/>
      <c r="FKI142" s="56">
        <v>3.2</v>
      </c>
      <c r="FKJ142" s="56">
        <f>FKD142*FKI142</f>
        <v>10.630400000000002</v>
      </c>
      <c r="FKK142" s="47">
        <f>FKF142+FKH142+FKJ142</f>
        <v>10.630400000000002</v>
      </c>
      <c r="FTU142" s="43"/>
      <c r="FTV142" s="4"/>
      <c r="FTW142" s="84" t="s">
        <v>16</v>
      </c>
      <c r="FTX142" s="52" t="s">
        <v>17</v>
      </c>
      <c r="FTY142" s="53">
        <v>0.151</v>
      </c>
      <c r="FTZ142" s="42">
        <f>FTZ140*FTY142</f>
        <v>3.3220000000000001</v>
      </c>
      <c r="FUA142" s="54"/>
      <c r="FUB142" s="54"/>
      <c r="FUC142" s="54"/>
      <c r="FUD142" s="55"/>
      <c r="FUE142" s="56">
        <v>3.2</v>
      </c>
      <c r="FUF142" s="56">
        <f>FTZ142*FUE142</f>
        <v>10.630400000000002</v>
      </c>
      <c r="FUG142" s="47">
        <f>FUB142+FUD142+FUF142</f>
        <v>10.630400000000002</v>
      </c>
      <c r="GDQ142" s="43"/>
      <c r="GDR142" s="4"/>
      <c r="GDS142" s="84" t="s">
        <v>16</v>
      </c>
      <c r="GDT142" s="52" t="s">
        <v>17</v>
      </c>
      <c r="GDU142" s="53">
        <v>0.151</v>
      </c>
      <c r="GDV142" s="42">
        <f>GDV140*GDU142</f>
        <v>3.3220000000000001</v>
      </c>
      <c r="GDW142" s="54"/>
      <c r="GDX142" s="54"/>
      <c r="GDY142" s="54"/>
      <c r="GDZ142" s="55"/>
      <c r="GEA142" s="56">
        <v>3.2</v>
      </c>
      <c r="GEB142" s="56">
        <f>GDV142*GEA142</f>
        <v>10.630400000000002</v>
      </c>
      <c r="GEC142" s="47">
        <f>GDX142+GDZ142+GEB142</f>
        <v>10.630400000000002</v>
      </c>
      <c r="GNM142" s="43"/>
      <c r="GNN142" s="4"/>
      <c r="GNO142" s="84" t="s">
        <v>16</v>
      </c>
      <c r="GNP142" s="52" t="s">
        <v>17</v>
      </c>
      <c r="GNQ142" s="53">
        <v>0.151</v>
      </c>
      <c r="GNR142" s="42">
        <f>GNR140*GNQ142</f>
        <v>3.3220000000000001</v>
      </c>
      <c r="GNS142" s="54"/>
      <c r="GNT142" s="54"/>
      <c r="GNU142" s="54"/>
      <c r="GNV142" s="55"/>
      <c r="GNW142" s="56">
        <v>3.2</v>
      </c>
      <c r="GNX142" s="56">
        <f>GNR142*GNW142</f>
        <v>10.630400000000002</v>
      </c>
      <c r="GNY142" s="47">
        <f>GNT142+GNV142+GNX142</f>
        <v>10.630400000000002</v>
      </c>
      <c r="GXI142" s="43"/>
      <c r="GXJ142" s="4"/>
      <c r="GXK142" s="84" t="s">
        <v>16</v>
      </c>
      <c r="GXL142" s="52" t="s">
        <v>17</v>
      </c>
      <c r="GXM142" s="53">
        <v>0.151</v>
      </c>
      <c r="GXN142" s="42">
        <f>GXN140*GXM142</f>
        <v>3.3220000000000001</v>
      </c>
      <c r="GXO142" s="54"/>
      <c r="GXP142" s="54"/>
      <c r="GXQ142" s="54"/>
      <c r="GXR142" s="55"/>
      <c r="GXS142" s="56">
        <v>3.2</v>
      </c>
      <c r="GXT142" s="56">
        <f>GXN142*GXS142</f>
        <v>10.630400000000002</v>
      </c>
      <c r="GXU142" s="47">
        <f>GXP142+GXR142+GXT142</f>
        <v>10.630400000000002</v>
      </c>
      <c r="HHE142" s="43"/>
      <c r="HHF142" s="4"/>
      <c r="HHG142" s="84" t="s">
        <v>16</v>
      </c>
      <c r="HHH142" s="52" t="s">
        <v>17</v>
      </c>
      <c r="HHI142" s="53">
        <v>0.151</v>
      </c>
      <c r="HHJ142" s="42">
        <f>HHJ140*HHI142</f>
        <v>3.3220000000000001</v>
      </c>
      <c r="HHK142" s="54"/>
      <c r="HHL142" s="54"/>
      <c r="HHM142" s="54"/>
      <c r="HHN142" s="55"/>
      <c r="HHO142" s="56">
        <v>3.2</v>
      </c>
      <c r="HHP142" s="56">
        <f>HHJ142*HHO142</f>
        <v>10.630400000000002</v>
      </c>
      <c r="HHQ142" s="47">
        <f>HHL142+HHN142+HHP142</f>
        <v>10.630400000000002</v>
      </c>
      <c r="HRA142" s="43"/>
      <c r="HRB142" s="4"/>
      <c r="HRC142" s="84" t="s">
        <v>16</v>
      </c>
      <c r="HRD142" s="52" t="s">
        <v>17</v>
      </c>
      <c r="HRE142" s="53">
        <v>0.151</v>
      </c>
      <c r="HRF142" s="42">
        <f>HRF140*HRE142</f>
        <v>3.3220000000000001</v>
      </c>
      <c r="HRG142" s="54"/>
      <c r="HRH142" s="54"/>
      <c r="HRI142" s="54"/>
      <c r="HRJ142" s="55"/>
      <c r="HRK142" s="56">
        <v>3.2</v>
      </c>
      <c r="HRL142" s="56">
        <f>HRF142*HRK142</f>
        <v>10.630400000000002</v>
      </c>
      <c r="HRM142" s="47">
        <f>HRH142+HRJ142+HRL142</f>
        <v>10.630400000000002</v>
      </c>
      <c r="IAW142" s="43"/>
      <c r="IAX142" s="4"/>
      <c r="IAY142" s="84" t="s">
        <v>16</v>
      </c>
      <c r="IAZ142" s="52" t="s">
        <v>17</v>
      </c>
      <c r="IBA142" s="53">
        <v>0.151</v>
      </c>
      <c r="IBB142" s="42">
        <f>IBB140*IBA142</f>
        <v>3.3220000000000001</v>
      </c>
      <c r="IBC142" s="54"/>
      <c r="IBD142" s="54"/>
      <c r="IBE142" s="54"/>
      <c r="IBF142" s="55"/>
      <c r="IBG142" s="56">
        <v>3.2</v>
      </c>
      <c r="IBH142" s="56">
        <f>IBB142*IBG142</f>
        <v>10.630400000000002</v>
      </c>
      <c r="IBI142" s="47">
        <f>IBD142+IBF142+IBH142</f>
        <v>10.630400000000002</v>
      </c>
      <c r="IKS142" s="43"/>
      <c r="IKT142" s="4"/>
      <c r="IKU142" s="84" t="s">
        <v>16</v>
      </c>
      <c r="IKV142" s="52" t="s">
        <v>17</v>
      </c>
      <c r="IKW142" s="53">
        <v>0.151</v>
      </c>
      <c r="IKX142" s="42">
        <f>IKX140*IKW142</f>
        <v>3.3220000000000001</v>
      </c>
      <c r="IKY142" s="54"/>
      <c r="IKZ142" s="54"/>
      <c r="ILA142" s="54"/>
      <c r="ILB142" s="55"/>
      <c r="ILC142" s="56">
        <v>3.2</v>
      </c>
      <c r="ILD142" s="56">
        <f>IKX142*ILC142</f>
        <v>10.630400000000002</v>
      </c>
      <c r="ILE142" s="47">
        <f>IKZ142+ILB142+ILD142</f>
        <v>10.630400000000002</v>
      </c>
      <c r="IUO142" s="43"/>
      <c r="IUP142" s="4"/>
      <c r="IUQ142" s="84" t="s">
        <v>16</v>
      </c>
      <c r="IUR142" s="52" t="s">
        <v>17</v>
      </c>
      <c r="IUS142" s="53">
        <v>0.151</v>
      </c>
      <c r="IUT142" s="42">
        <f>IUT140*IUS142</f>
        <v>3.3220000000000001</v>
      </c>
      <c r="IUU142" s="54"/>
      <c r="IUV142" s="54"/>
      <c r="IUW142" s="54"/>
      <c r="IUX142" s="55"/>
      <c r="IUY142" s="56">
        <v>3.2</v>
      </c>
      <c r="IUZ142" s="56">
        <f>IUT142*IUY142</f>
        <v>10.630400000000002</v>
      </c>
      <c r="IVA142" s="47">
        <f>IUV142+IUX142+IUZ142</f>
        <v>10.630400000000002</v>
      </c>
      <c r="JEK142" s="43"/>
      <c r="JEL142" s="4"/>
      <c r="JEM142" s="84" t="s">
        <v>16</v>
      </c>
      <c r="JEN142" s="52" t="s">
        <v>17</v>
      </c>
      <c r="JEO142" s="53">
        <v>0.151</v>
      </c>
      <c r="JEP142" s="42">
        <f>JEP140*JEO142</f>
        <v>3.3220000000000001</v>
      </c>
      <c r="JEQ142" s="54"/>
      <c r="JER142" s="54"/>
      <c r="JES142" s="54"/>
      <c r="JET142" s="55"/>
      <c r="JEU142" s="56">
        <v>3.2</v>
      </c>
      <c r="JEV142" s="56">
        <f>JEP142*JEU142</f>
        <v>10.630400000000002</v>
      </c>
      <c r="JEW142" s="47">
        <f>JER142+JET142+JEV142</f>
        <v>10.630400000000002</v>
      </c>
      <c r="JOG142" s="43"/>
      <c r="JOH142" s="4"/>
      <c r="JOI142" s="84" t="s">
        <v>16</v>
      </c>
      <c r="JOJ142" s="52" t="s">
        <v>17</v>
      </c>
      <c r="JOK142" s="53">
        <v>0.151</v>
      </c>
      <c r="JOL142" s="42">
        <f>JOL140*JOK142</f>
        <v>3.3220000000000001</v>
      </c>
      <c r="JOM142" s="54"/>
      <c r="JON142" s="54"/>
      <c r="JOO142" s="54"/>
      <c r="JOP142" s="55"/>
      <c r="JOQ142" s="56">
        <v>3.2</v>
      </c>
      <c r="JOR142" s="56">
        <f>JOL142*JOQ142</f>
        <v>10.630400000000002</v>
      </c>
      <c r="JOS142" s="47">
        <f>JON142+JOP142+JOR142</f>
        <v>10.630400000000002</v>
      </c>
      <c r="JYC142" s="43"/>
      <c r="JYD142" s="4"/>
      <c r="JYE142" s="84" t="s">
        <v>16</v>
      </c>
      <c r="JYF142" s="52" t="s">
        <v>17</v>
      </c>
      <c r="JYG142" s="53">
        <v>0.151</v>
      </c>
      <c r="JYH142" s="42">
        <f>JYH140*JYG142</f>
        <v>3.3220000000000001</v>
      </c>
      <c r="JYI142" s="54"/>
      <c r="JYJ142" s="54"/>
      <c r="JYK142" s="54"/>
      <c r="JYL142" s="55"/>
      <c r="JYM142" s="56">
        <v>3.2</v>
      </c>
      <c r="JYN142" s="56">
        <f>JYH142*JYM142</f>
        <v>10.630400000000002</v>
      </c>
      <c r="JYO142" s="47">
        <f>JYJ142+JYL142+JYN142</f>
        <v>10.630400000000002</v>
      </c>
      <c r="KHY142" s="43"/>
      <c r="KHZ142" s="4"/>
      <c r="KIA142" s="84" t="s">
        <v>16</v>
      </c>
      <c r="KIB142" s="52" t="s">
        <v>17</v>
      </c>
      <c r="KIC142" s="53">
        <v>0.151</v>
      </c>
      <c r="KID142" s="42">
        <f>KID140*KIC142</f>
        <v>3.3220000000000001</v>
      </c>
      <c r="KIE142" s="54"/>
      <c r="KIF142" s="54"/>
      <c r="KIG142" s="54"/>
      <c r="KIH142" s="55"/>
      <c r="KII142" s="56">
        <v>3.2</v>
      </c>
      <c r="KIJ142" s="56">
        <f>KID142*KII142</f>
        <v>10.630400000000002</v>
      </c>
      <c r="KIK142" s="47">
        <f>KIF142+KIH142+KIJ142</f>
        <v>10.630400000000002</v>
      </c>
      <c r="KRU142" s="43"/>
      <c r="KRV142" s="4"/>
      <c r="KRW142" s="84" t="s">
        <v>16</v>
      </c>
      <c r="KRX142" s="52" t="s">
        <v>17</v>
      </c>
      <c r="KRY142" s="53">
        <v>0.151</v>
      </c>
      <c r="KRZ142" s="42">
        <f>KRZ140*KRY142</f>
        <v>3.3220000000000001</v>
      </c>
      <c r="KSA142" s="54"/>
      <c r="KSB142" s="54"/>
      <c r="KSC142" s="54"/>
      <c r="KSD142" s="55"/>
      <c r="KSE142" s="56">
        <v>3.2</v>
      </c>
      <c r="KSF142" s="56">
        <f>KRZ142*KSE142</f>
        <v>10.630400000000002</v>
      </c>
      <c r="KSG142" s="47">
        <f>KSB142+KSD142+KSF142</f>
        <v>10.630400000000002</v>
      </c>
      <c r="LBQ142" s="43"/>
      <c r="LBR142" s="4"/>
      <c r="LBS142" s="84" t="s">
        <v>16</v>
      </c>
      <c r="LBT142" s="52" t="s">
        <v>17</v>
      </c>
      <c r="LBU142" s="53">
        <v>0.151</v>
      </c>
      <c r="LBV142" s="42">
        <f>LBV140*LBU142</f>
        <v>3.3220000000000001</v>
      </c>
      <c r="LBW142" s="54"/>
      <c r="LBX142" s="54"/>
      <c r="LBY142" s="54"/>
      <c r="LBZ142" s="55"/>
      <c r="LCA142" s="56">
        <v>3.2</v>
      </c>
      <c r="LCB142" s="56">
        <f>LBV142*LCA142</f>
        <v>10.630400000000002</v>
      </c>
      <c r="LCC142" s="47">
        <f>LBX142+LBZ142+LCB142</f>
        <v>10.630400000000002</v>
      </c>
      <c r="LLM142" s="43"/>
      <c r="LLN142" s="4"/>
      <c r="LLO142" s="84" t="s">
        <v>16</v>
      </c>
      <c r="LLP142" s="52" t="s">
        <v>17</v>
      </c>
      <c r="LLQ142" s="53">
        <v>0.151</v>
      </c>
      <c r="LLR142" s="42">
        <f>LLR140*LLQ142</f>
        <v>3.3220000000000001</v>
      </c>
      <c r="LLS142" s="54"/>
      <c r="LLT142" s="54"/>
      <c r="LLU142" s="54"/>
      <c r="LLV142" s="55"/>
      <c r="LLW142" s="56">
        <v>3.2</v>
      </c>
      <c r="LLX142" s="56">
        <f>LLR142*LLW142</f>
        <v>10.630400000000002</v>
      </c>
      <c r="LLY142" s="47">
        <f>LLT142+LLV142+LLX142</f>
        <v>10.630400000000002</v>
      </c>
      <c r="LVI142" s="43"/>
      <c r="LVJ142" s="4"/>
      <c r="LVK142" s="84" t="s">
        <v>16</v>
      </c>
      <c r="LVL142" s="52" t="s">
        <v>17</v>
      </c>
      <c r="LVM142" s="53">
        <v>0.151</v>
      </c>
      <c r="LVN142" s="42">
        <f>LVN140*LVM142</f>
        <v>3.3220000000000001</v>
      </c>
      <c r="LVO142" s="54"/>
      <c r="LVP142" s="54"/>
      <c r="LVQ142" s="54"/>
      <c r="LVR142" s="55"/>
      <c r="LVS142" s="56">
        <v>3.2</v>
      </c>
      <c r="LVT142" s="56">
        <f>LVN142*LVS142</f>
        <v>10.630400000000002</v>
      </c>
      <c r="LVU142" s="47">
        <f>LVP142+LVR142+LVT142</f>
        <v>10.630400000000002</v>
      </c>
      <c r="MFE142" s="43"/>
      <c r="MFF142" s="4"/>
      <c r="MFG142" s="84" t="s">
        <v>16</v>
      </c>
      <c r="MFH142" s="52" t="s">
        <v>17</v>
      </c>
      <c r="MFI142" s="53">
        <v>0.151</v>
      </c>
      <c r="MFJ142" s="42">
        <f>MFJ140*MFI142</f>
        <v>3.3220000000000001</v>
      </c>
      <c r="MFK142" s="54"/>
      <c r="MFL142" s="54"/>
      <c r="MFM142" s="54"/>
      <c r="MFN142" s="55"/>
      <c r="MFO142" s="56">
        <v>3.2</v>
      </c>
      <c r="MFP142" s="56">
        <f>MFJ142*MFO142</f>
        <v>10.630400000000002</v>
      </c>
      <c r="MFQ142" s="47">
        <f>MFL142+MFN142+MFP142</f>
        <v>10.630400000000002</v>
      </c>
      <c r="MPA142" s="43"/>
      <c r="MPB142" s="4"/>
      <c r="MPC142" s="84" t="s">
        <v>16</v>
      </c>
      <c r="MPD142" s="52" t="s">
        <v>17</v>
      </c>
      <c r="MPE142" s="53">
        <v>0.151</v>
      </c>
      <c r="MPF142" s="42">
        <f>MPF140*MPE142</f>
        <v>3.3220000000000001</v>
      </c>
      <c r="MPG142" s="54"/>
      <c r="MPH142" s="54"/>
      <c r="MPI142" s="54"/>
      <c r="MPJ142" s="55"/>
      <c r="MPK142" s="56">
        <v>3.2</v>
      </c>
      <c r="MPL142" s="56">
        <f>MPF142*MPK142</f>
        <v>10.630400000000002</v>
      </c>
      <c r="MPM142" s="47">
        <f>MPH142+MPJ142+MPL142</f>
        <v>10.630400000000002</v>
      </c>
      <c r="MYW142" s="43"/>
      <c r="MYX142" s="4"/>
      <c r="MYY142" s="84" t="s">
        <v>16</v>
      </c>
      <c r="MYZ142" s="52" t="s">
        <v>17</v>
      </c>
      <c r="MZA142" s="53">
        <v>0.151</v>
      </c>
      <c r="MZB142" s="42">
        <f>MZB140*MZA142</f>
        <v>3.3220000000000001</v>
      </c>
      <c r="MZC142" s="54"/>
      <c r="MZD142" s="54"/>
      <c r="MZE142" s="54"/>
      <c r="MZF142" s="55"/>
      <c r="MZG142" s="56">
        <v>3.2</v>
      </c>
      <c r="MZH142" s="56">
        <f>MZB142*MZG142</f>
        <v>10.630400000000002</v>
      </c>
      <c r="MZI142" s="47">
        <f>MZD142+MZF142+MZH142</f>
        <v>10.630400000000002</v>
      </c>
      <c r="NIS142" s="43"/>
      <c r="NIT142" s="4"/>
      <c r="NIU142" s="84" t="s">
        <v>16</v>
      </c>
      <c r="NIV142" s="52" t="s">
        <v>17</v>
      </c>
      <c r="NIW142" s="53">
        <v>0.151</v>
      </c>
      <c r="NIX142" s="42">
        <f>NIX140*NIW142</f>
        <v>3.3220000000000001</v>
      </c>
      <c r="NIY142" s="54"/>
      <c r="NIZ142" s="54"/>
      <c r="NJA142" s="54"/>
      <c r="NJB142" s="55"/>
      <c r="NJC142" s="56">
        <v>3.2</v>
      </c>
      <c r="NJD142" s="56">
        <f>NIX142*NJC142</f>
        <v>10.630400000000002</v>
      </c>
      <c r="NJE142" s="47">
        <f>NIZ142+NJB142+NJD142</f>
        <v>10.630400000000002</v>
      </c>
      <c r="NSO142" s="43"/>
      <c r="NSP142" s="4"/>
      <c r="NSQ142" s="84" t="s">
        <v>16</v>
      </c>
      <c r="NSR142" s="52" t="s">
        <v>17</v>
      </c>
      <c r="NSS142" s="53">
        <v>0.151</v>
      </c>
      <c r="NST142" s="42">
        <f>NST140*NSS142</f>
        <v>3.3220000000000001</v>
      </c>
      <c r="NSU142" s="54"/>
      <c r="NSV142" s="54"/>
      <c r="NSW142" s="54"/>
      <c r="NSX142" s="55"/>
      <c r="NSY142" s="56">
        <v>3.2</v>
      </c>
      <c r="NSZ142" s="56">
        <f>NST142*NSY142</f>
        <v>10.630400000000002</v>
      </c>
      <c r="NTA142" s="47">
        <f>NSV142+NSX142+NSZ142</f>
        <v>10.630400000000002</v>
      </c>
      <c r="OCK142" s="43"/>
      <c r="OCL142" s="4"/>
      <c r="OCM142" s="84" t="s">
        <v>16</v>
      </c>
      <c r="OCN142" s="52" t="s">
        <v>17</v>
      </c>
      <c r="OCO142" s="53">
        <v>0.151</v>
      </c>
      <c r="OCP142" s="42">
        <f>OCP140*OCO142</f>
        <v>3.3220000000000001</v>
      </c>
      <c r="OCQ142" s="54"/>
      <c r="OCR142" s="54"/>
      <c r="OCS142" s="54"/>
      <c r="OCT142" s="55"/>
      <c r="OCU142" s="56">
        <v>3.2</v>
      </c>
      <c r="OCV142" s="56">
        <f>OCP142*OCU142</f>
        <v>10.630400000000002</v>
      </c>
      <c r="OCW142" s="47">
        <f>OCR142+OCT142+OCV142</f>
        <v>10.630400000000002</v>
      </c>
      <c r="OMG142" s="43"/>
      <c r="OMH142" s="4"/>
      <c r="OMI142" s="84" t="s">
        <v>16</v>
      </c>
      <c r="OMJ142" s="52" t="s">
        <v>17</v>
      </c>
      <c r="OMK142" s="53">
        <v>0.151</v>
      </c>
      <c r="OML142" s="42">
        <f>OML140*OMK142</f>
        <v>3.3220000000000001</v>
      </c>
      <c r="OMM142" s="54"/>
      <c r="OMN142" s="54"/>
      <c r="OMO142" s="54"/>
      <c r="OMP142" s="55"/>
      <c r="OMQ142" s="56">
        <v>3.2</v>
      </c>
      <c r="OMR142" s="56">
        <f>OML142*OMQ142</f>
        <v>10.630400000000002</v>
      </c>
      <c r="OMS142" s="47">
        <f>OMN142+OMP142+OMR142</f>
        <v>10.630400000000002</v>
      </c>
      <c r="OWC142" s="43"/>
      <c r="OWD142" s="4"/>
      <c r="OWE142" s="84" t="s">
        <v>16</v>
      </c>
      <c r="OWF142" s="52" t="s">
        <v>17</v>
      </c>
      <c r="OWG142" s="53">
        <v>0.151</v>
      </c>
      <c r="OWH142" s="42">
        <f>OWH140*OWG142</f>
        <v>3.3220000000000001</v>
      </c>
      <c r="OWI142" s="54"/>
      <c r="OWJ142" s="54"/>
      <c r="OWK142" s="54"/>
      <c r="OWL142" s="55"/>
      <c r="OWM142" s="56">
        <v>3.2</v>
      </c>
      <c r="OWN142" s="56">
        <f>OWH142*OWM142</f>
        <v>10.630400000000002</v>
      </c>
      <c r="OWO142" s="47">
        <f>OWJ142+OWL142+OWN142</f>
        <v>10.630400000000002</v>
      </c>
      <c r="PFY142" s="43"/>
      <c r="PFZ142" s="4"/>
      <c r="PGA142" s="84" t="s">
        <v>16</v>
      </c>
      <c r="PGB142" s="52" t="s">
        <v>17</v>
      </c>
      <c r="PGC142" s="53">
        <v>0.151</v>
      </c>
      <c r="PGD142" s="42">
        <f>PGD140*PGC142</f>
        <v>3.3220000000000001</v>
      </c>
      <c r="PGE142" s="54"/>
      <c r="PGF142" s="54"/>
      <c r="PGG142" s="54"/>
      <c r="PGH142" s="55"/>
      <c r="PGI142" s="56">
        <v>3.2</v>
      </c>
      <c r="PGJ142" s="56">
        <f>PGD142*PGI142</f>
        <v>10.630400000000002</v>
      </c>
      <c r="PGK142" s="47">
        <f>PGF142+PGH142+PGJ142</f>
        <v>10.630400000000002</v>
      </c>
      <c r="PPU142" s="43"/>
      <c r="PPV142" s="4"/>
      <c r="PPW142" s="84" t="s">
        <v>16</v>
      </c>
      <c r="PPX142" s="52" t="s">
        <v>17</v>
      </c>
      <c r="PPY142" s="53">
        <v>0.151</v>
      </c>
      <c r="PPZ142" s="42">
        <f>PPZ140*PPY142</f>
        <v>3.3220000000000001</v>
      </c>
      <c r="PQA142" s="54"/>
      <c r="PQB142" s="54"/>
      <c r="PQC142" s="54"/>
      <c r="PQD142" s="55"/>
      <c r="PQE142" s="56">
        <v>3.2</v>
      </c>
      <c r="PQF142" s="56">
        <f>PPZ142*PQE142</f>
        <v>10.630400000000002</v>
      </c>
      <c r="PQG142" s="47">
        <f>PQB142+PQD142+PQF142</f>
        <v>10.630400000000002</v>
      </c>
      <c r="PZQ142" s="43"/>
      <c r="PZR142" s="4"/>
      <c r="PZS142" s="84" t="s">
        <v>16</v>
      </c>
      <c r="PZT142" s="52" t="s">
        <v>17</v>
      </c>
      <c r="PZU142" s="53">
        <v>0.151</v>
      </c>
      <c r="PZV142" s="42">
        <f>PZV140*PZU142</f>
        <v>3.3220000000000001</v>
      </c>
      <c r="PZW142" s="54"/>
      <c r="PZX142" s="54"/>
      <c r="PZY142" s="54"/>
      <c r="PZZ142" s="55"/>
      <c r="QAA142" s="56">
        <v>3.2</v>
      </c>
      <c r="QAB142" s="56">
        <f>PZV142*QAA142</f>
        <v>10.630400000000002</v>
      </c>
      <c r="QAC142" s="47">
        <f>PZX142+PZZ142+QAB142</f>
        <v>10.630400000000002</v>
      </c>
      <c r="QJM142" s="43"/>
      <c r="QJN142" s="4"/>
      <c r="QJO142" s="84" t="s">
        <v>16</v>
      </c>
      <c r="QJP142" s="52" t="s">
        <v>17</v>
      </c>
      <c r="QJQ142" s="53">
        <v>0.151</v>
      </c>
      <c r="QJR142" s="42">
        <f>QJR140*QJQ142</f>
        <v>3.3220000000000001</v>
      </c>
      <c r="QJS142" s="54"/>
      <c r="QJT142" s="54"/>
      <c r="QJU142" s="54"/>
      <c r="QJV142" s="55"/>
      <c r="QJW142" s="56">
        <v>3.2</v>
      </c>
      <c r="QJX142" s="56">
        <f>QJR142*QJW142</f>
        <v>10.630400000000002</v>
      </c>
      <c r="QJY142" s="47">
        <f>QJT142+QJV142+QJX142</f>
        <v>10.630400000000002</v>
      </c>
      <c r="QTI142" s="43"/>
      <c r="QTJ142" s="4"/>
      <c r="QTK142" s="84" t="s">
        <v>16</v>
      </c>
      <c r="QTL142" s="52" t="s">
        <v>17</v>
      </c>
      <c r="QTM142" s="53">
        <v>0.151</v>
      </c>
      <c r="QTN142" s="42">
        <f>QTN140*QTM142</f>
        <v>3.3220000000000001</v>
      </c>
      <c r="QTO142" s="54"/>
      <c r="QTP142" s="54"/>
      <c r="QTQ142" s="54"/>
      <c r="QTR142" s="55"/>
      <c r="QTS142" s="56">
        <v>3.2</v>
      </c>
      <c r="QTT142" s="56">
        <f>QTN142*QTS142</f>
        <v>10.630400000000002</v>
      </c>
      <c r="QTU142" s="47">
        <f>QTP142+QTR142+QTT142</f>
        <v>10.630400000000002</v>
      </c>
      <c r="RDE142" s="43"/>
      <c r="RDF142" s="4"/>
      <c r="RDG142" s="84" t="s">
        <v>16</v>
      </c>
      <c r="RDH142" s="52" t="s">
        <v>17</v>
      </c>
      <c r="RDI142" s="53">
        <v>0.151</v>
      </c>
      <c r="RDJ142" s="42">
        <f>RDJ140*RDI142</f>
        <v>3.3220000000000001</v>
      </c>
      <c r="RDK142" s="54"/>
      <c r="RDL142" s="54"/>
      <c r="RDM142" s="54"/>
      <c r="RDN142" s="55"/>
      <c r="RDO142" s="56">
        <v>3.2</v>
      </c>
      <c r="RDP142" s="56">
        <f>RDJ142*RDO142</f>
        <v>10.630400000000002</v>
      </c>
      <c r="RDQ142" s="47">
        <f>RDL142+RDN142+RDP142</f>
        <v>10.630400000000002</v>
      </c>
      <c r="RNA142" s="43"/>
      <c r="RNB142" s="4"/>
      <c r="RNC142" s="84" t="s">
        <v>16</v>
      </c>
      <c r="RND142" s="52" t="s">
        <v>17</v>
      </c>
      <c r="RNE142" s="53">
        <v>0.151</v>
      </c>
      <c r="RNF142" s="42">
        <f>RNF140*RNE142</f>
        <v>3.3220000000000001</v>
      </c>
      <c r="RNG142" s="54"/>
      <c r="RNH142" s="54"/>
      <c r="RNI142" s="54"/>
      <c r="RNJ142" s="55"/>
      <c r="RNK142" s="56">
        <v>3.2</v>
      </c>
      <c r="RNL142" s="56">
        <f>RNF142*RNK142</f>
        <v>10.630400000000002</v>
      </c>
      <c r="RNM142" s="47">
        <f>RNH142+RNJ142+RNL142</f>
        <v>10.630400000000002</v>
      </c>
      <c r="RWW142" s="43"/>
      <c r="RWX142" s="4"/>
      <c r="RWY142" s="84" t="s">
        <v>16</v>
      </c>
      <c r="RWZ142" s="52" t="s">
        <v>17</v>
      </c>
      <c r="RXA142" s="53">
        <v>0.151</v>
      </c>
      <c r="RXB142" s="42">
        <f>RXB140*RXA142</f>
        <v>3.3220000000000001</v>
      </c>
      <c r="RXC142" s="54"/>
      <c r="RXD142" s="54"/>
      <c r="RXE142" s="54"/>
      <c r="RXF142" s="55"/>
      <c r="RXG142" s="56">
        <v>3.2</v>
      </c>
      <c r="RXH142" s="56">
        <f>RXB142*RXG142</f>
        <v>10.630400000000002</v>
      </c>
      <c r="RXI142" s="47">
        <f>RXD142+RXF142+RXH142</f>
        <v>10.630400000000002</v>
      </c>
      <c r="SGS142" s="43"/>
      <c r="SGT142" s="4"/>
      <c r="SGU142" s="84" t="s">
        <v>16</v>
      </c>
      <c r="SGV142" s="52" t="s">
        <v>17</v>
      </c>
      <c r="SGW142" s="53">
        <v>0.151</v>
      </c>
      <c r="SGX142" s="42">
        <f>SGX140*SGW142</f>
        <v>3.3220000000000001</v>
      </c>
      <c r="SGY142" s="54"/>
      <c r="SGZ142" s="54"/>
      <c r="SHA142" s="54"/>
      <c r="SHB142" s="55"/>
      <c r="SHC142" s="56">
        <v>3.2</v>
      </c>
      <c r="SHD142" s="56">
        <f>SGX142*SHC142</f>
        <v>10.630400000000002</v>
      </c>
      <c r="SHE142" s="47">
        <f>SGZ142+SHB142+SHD142</f>
        <v>10.630400000000002</v>
      </c>
      <c r="SQO142" s="43"/>
      <c r="SQP142" s="4"/>
      <c r="SQQ142" s="84" t="s">
        <v>16</v>
      </c>
      <c r="SQR142" s="52" t="s">
        <v>17</v>
      </c>
      <c r="SQS142" s="53">
        <v>0.151</v>
      </c>
      <c r="SQT142" s="42">
        <f>SQT140*SQS142</f>
        <v>3.3220000000000001</v>
      </c>
      <c r="SQU142" s="54"/>
      <c r="SQV142" s="54"/>
      <c r="SQW142" s="54"/>
      <c r="SQX142" s="55"/>
      <c r="SQY142" s="56">
        <v>3.2</v>
      </c>
      <c r="SQZ142" s="56">
        <f>SQT142*SQY142</f>
        <v>10.630400000000002</v>
      </c>
      <c r="SRA142" s="47">
        <f>SQV142+SQX142+SQZ142</f>
        <v>10.630400000000002</v>
      </c>
      <c r="TAK142" s="43"/>
      <c r="TAL142" s="4"/>
      <c r="TAM142" s="84" t="s">
        <v>16</v>
      </c>
      <c r="TAN142" s="52" t="s">
        <v>17</v>
      </c>
      <c r="TAO142" s="53">
        <v>0.151</v>
      </c>
      <c r="TAP142" s="42">
        <f>TAP140*TAO142</f>
        <v>3.3220000000000001</v>
      </c>
      <c r="TAQ142" s="54"/>
      <c r="TAR142" s="54"/>
      <c r="TAS142" s="54"/>
      <c r="TAT142" s="55"/>
      <c r="TAU142" s="56">
        <v>3.2</v>
      </c>
      <c r="TAV142" s="56">
        <f>TAP142*TAU142</f>
        <v>10.630400000000002</v>
      </c>
      <c r="TAW142" s="47">
        <f>TAR142+TAT142+TAV142</f>
        <v>10.630400000000002</v>
      </c>
      <c r="TKG142" s="43"/>
      <c r="TKH142" s="4"/>
      <c r="TKI142" s="84" t="s">
        <v>16</v>
      </c>
      <c r="TKJ142" s="52" t="s">
        <v>17</v>
      </c>
      <c r="TKK142" s="53">
        <v>0.151</v>
      </c>
      <c r="TKL142" s="42">
        <f>TKL140*TKK142</f>
        <v>3.3220000000000001</v>
      </c>
      <c r="TKM142" s="54"/>
      <c r="TKN142" s="54"/>
      <c r="TKO142" s="54"/>
      <c r="TKP142" s="55"/>
      <c r="TKQ142" s="56">
        <v>3.2</v>
      </c>
      <c r="TKR142" s="56">
        <f>TKL142*TKQ142</f>
        <v>10.630400000000002</v>
      </c>
      <c r="TKS142" s="47">
        <f>TKN142+TKP142+TKR142</f>
        <v>10.630400000000002</v>
      </c>
      <c r="TUC142" s="43"/>
      <c r="TUD142" s="4"/>
      <c r="TUE142" s="84" t="s">
        <v>16</v>
      </c>
      <c r="TUF142" s="52" t="s">
        <v>17</v>
      </c>
      <c r="TUG142" s="53">
        <v>0.151</v>
      </c>
      <c r="TUH142" s="42">
        <f>TUH140*TUG142</f>
        <v>3.3220000000000001</v>
      </c>
      <c r="TUI142" s="54"/>
      <c r="TUJ142" s="54"/>
      <c r="TUK142" s="54"/>
      <c r="TUL142" s="55"/>
      <c r="TUM142" s="56">
        <v>3.2</v>
      </c>
      <c r="TUN142" s="56">
        <f>TUH142*TUM142</f>
        <v>10.630400000000002</v>
      </c>
      <c r="TUO142" s="47">
        <f>TUJ142+TUL142+TUN142</f>
        <v>10.630400000000002</v>
      </c>
      <c r="UDY142" s="43"/>
      <c r="UDZ142" s="4"/>
      <c r="UEA142" s="84" t="s">
        <v>16</v>
      </c>
      <c r="UEB142" s="52" t="s">
        <v>17</v>
      </c>
      <c r="UEC142" s="53">
        <v>0.151</v>
      </c>
      <c r="UED142" s="42">
        <f>UED140*UEC142</f>
        <v>3.3220000000000001</v>
      </c>
      <c r="UEE142" s="54"/>
      <c r="UEF142" s="54"/>
      <c r="UEG142" s="54"/>
      <c r="UEH142" s="55"/>
      <c r="UEI142" s="56">
        <v>3.2</v>
      </c>
      <c r="UEJ142" s="56">
        <f>UED142*UEI142</f>
        <v>10.630400000000002</v>
      </c>
      <c r="UEK142" s="47">
        <f>UEF142+UEH142+UEJ142</f>
        <v>10.630400000000002</v>
      </c>
      <c r="UNU142" s="43"/>
      <c r="UNV142" s="4"/>
      <c r="UNW142" s="84" t="s">
        <v>16</v>
      </c>
      <c r="UNX142" s="52" t="s">
        <v>17</v>
      </c>
      <c r="UNY142" s="53">
        <v>0.151</v>
      </c>
      <c r="UNZ142" s="42">
        <f>UNZ140*UNY142</f>
        <v>3.3220000000000001</v>
      </c>
      <c r="UOA142" s="54"/>
      <c r="UOB142" s="54"/>
      <c r="UOC142" s="54"/>
      <c r="UOD142" s="55"/>
      <c r="UOE142" s="56">
        <v>3.2</v>
      </c>
      <c r="UOF142" s="56">
        <f>UNZ142*UOE142</f>
        <v>10.630400000000002</v>
      </c>
      <c r="UOG142" s="47">
        <f>UOB142+UOD142+UOF142</f>
        <v>10.630400000000002</v>
      </c>
      <c r="UXQ142" s="43"/>
      <c r="UXR142" s="4"/>
      <c r="UXS142" s="84" t="s">
        <v>16</v>
      </c>
      <c r="UXT142" s="52" t="s">
        <v>17</v>
      </c>
      <c r="UXU142" s="53">
        <v>0.151</v>
      </c>
      <c r="UXV142" s="42">
        <f>UXV140*UXU142</f>
        <v>3.3220000000000001</v>
      </c>
      <c r="UXW142" s="54"/>
      <c r="UXX142" s="54"/>
      <c r="UXY142" s="54"/>
      <c r="UXZ142" s="55"/>
      <c r="UYA142" s="56">
        <v>3.2</v>
      </c>
      <c r="UYB142" s="56">
        <f>UXV142*UYA142</f>
        <v>10.630400000000002</v>
      </c>
      <c r="UYC142" s="47">
        <f>UXX142+UXZ142+UYB142</f>
        <v>10.630400000000002</v>
      </c>
      <c r="VHM142" s="43"/>
      <c r="VHN142" s="4"/>
      <c r="VHO142" s="84" t="s">
        <v>16</v>
      </c>
      <c r="VHP142" s="52" t="s">
        <v>17</v>
      </c>
      <c r="VHQ142" s="53">
        <v>0.151</v>
      </c>
      <c r="VHR142" s="42">
        <f>VHR140*VHQ142</f>
        <v>3.3220000000000001</v>
      </c>
      <c r="VHS142" s="54"/>
      <c r="VHT142" s="54"/>
      <c r="VHU142" s="54"/>
      <c r="VHV142" s="55"/>
      <c r="VHW142" s="56">
        <v>3.2</v>
      </c>
      <c r="VHX142" s="56">
        <f>VHR142*VHW142</f>
        <v>10.630400000000002</v>
      </c>
      <c r="VHY142" s="47">
        <f>VHT142+VHV142+VHX142</f>
        <v>10.630400000000002</v>
      </c>
      <c r="VRI142" s="43"/>
      <c r="VRJ142" s="4"/>
      <c r="VRK142" s="84" t="s">
        <v>16</v>
      </c>
      <c r="VRL142" s="52" t="s">
        <v>17</v>
      </c>
      <c r="VRM142" s="53">
        <v>0.151</v>
      </c>
      <c r="VRN142" s="42">
        <f>VRN140*VRM142</f>
        <v>3.3220000000000001</v>
      </c>
      <c r="VRO142" s="54"/>
      <c r="VRP142" s="54"/>
      <c r="VRQ142" s="54"/>
      <c r="VRR142" s="55"/>
      <c r="VRS142" s="56">
        <v>3.2</v>
      </c>
      <c r="VRT142" s="56">
        <f>VRN142*VRS142</f>
        <v>10.630400000000002</v>
      </c>
      <c r="VRU142" s="47">
        <f>VRP142+VRR142+VRT142</f>
        <v>10.630400000000002</v>
      </c>
      <c r="WBE142" s="43"/>
      <c r="WBF142" s="4"/>
      <c r="WBG142" s="84" t="s">
        <v>16</v>
      </c>
      <c r="WBH142" s="52" t="s">
        <v>17</v>
      </c>
      <c r="WBI142" s="53">
        <v>0.151</v>
      </c>
      <c r="WBJ142" s="42">
        <f>WBJ140*WBI142</f>
        <v>3.3220000000000001</v>
      </c>
      <c r="WBK142" s="54"/>
      <c r="WBL142" s="54"/>
      <c r="WBM142" s="54"/>
      <c r="WBN142" s="55"/>
      <c r="WBO142" s="56">
        <v>3.2</v>
      </c>
      <c r="WBP142" s="56">
        <f>WBJ142*WBO142</f>
        <v>10.630400000000002</v>
      </c>
      <c r="WBQ142" s="47">
        <f>WBL142+WBN142+WBP142</f>
        <v>10.630400000000002</v>
      </c>
      <c r="WLA142" s="43"/>
      <c r="WLB142" s="4"/>
      <c r="WLC142" s="84" t="s">
        <v>16</v>
      </c>
      <c r="WLD142" s="52" t="s">
        <v>17</v>
      </c>
      <c r="WLE142" s="53">
        <v>0.151</v>
      </c>
      <c r="WLF142" s="42">
        <f>WLF140*WLE142</f>
        <v>3.3220000000000001</v>
      </c>
      <c r="WLG142" s="54"/>
      <c r="WLH142" s="54"/>
      <c r="WLI142" s="54"/>
      <c r="WLJ142" s="55"/>
      <c r="WLK142" s="56">
        <v>3.2</v>
      </c>
      <c r="WLL142" s="56">
        <f>WLF142*WLK142</f>
        <v>10.630400000000002</v>
      </c>
      <c r="WLM142" s="47">
        <f>WLH142+WLJ142+WLL142</f>
        <v>10.630400000000002</v>
      </c>
      <c r="WUW142" s="43"/>
      <c r="WUX142" s="4"/>
      <c r="WUY142" s="84" t="s">
        <v>16</v>
      </c>
      <c r="WUZ142" s="52" t="s">
        <v>17</v>
      </c>
      <c r="WVA142" s="53">
        <v>0.151</v>
      </c>
      <c r="WVB142" s="42">
        <f>WVB140*WVA142</f>
        <v>3.3220000000000001</v>
      </c>
      <c r="WVC142" s="54"/>
      <c r="WVD142" s="54"/>
      <c r="WVE142" s="54"/>
      <c r="WVF142" s="55"/>
      <c r="WVG142" s="56">
        <v>3.2</v>
      </c>
      <c r="WVH142" s="56">
        <f>WVB142*WVG142</f>
        <v>10.630400000000002</v>
      </c>
      <c r="WVI142" s="47">
        <f>WVD142+WVF142+WVH142</f>
        <v>10.630400000000002</v>
      </c>
    </row>
    <row r="143" spans="1:16129" x14ac:dyDescent="0.25">
      <c r="A143" s="43"/>
      <c r="B143" s="4" t="s">
        <v>20</v>
      </c>
      <c r="C143" s="4"/>
      <c r="D143" s="7"/>
      <c r="E143" s="7"/>
      <c r="F143" s="7"/>
      <c r="G143" s="7"/>
      <c r="H143" s="7"/>
      <c r="I143" s="7"/>
      <c r="J143" s="7"/>
      <c r="K143" s="98"/>
      <c r="L143" s="17" t="s">
        <v>142</v>
      </c>
      <c r="IK143" s="43"/>
      <c r="IL143" s="4"/>
      <c r="IM143" s="4" t="s">
        <v>20</v>
      </c>
      <c r="IN143" s="4"/>
      <c r="IO143" s="4"/>
      <c r="IP143" s="42"/>
      <c r="IQ143" s="4"/>
      <c r="IR143" s="42"/>
      <c r="IS143" s="4"/>
      <c r="IT143" s="42"/>
      <c r="IU143" s="4"/>
      <c r="IV143" s="42"/>
      <c r="IW143" s="47"/>
      <c r="SG143" s="43"/>
      <c r="SH143" s="4"/>
      <c r="SI143" s="4" t="s">
        <v>20</v>
      </c>
      <c r="SJ143" s="4"/>
      <c r="SK143" s="4"/>
      <c r="SL143" s="42"/>
      <c r="SM143" s="4"/>
      <c r="SN143" s="42"/>
      <c r="SO143" s="4"/>
      <c r="SP143" s="42"/>
      <c r="SQ143" s="4"/>
      <c r="SR143" s="42"/>
      <c r="SS143" s="47"/>
      <c r="ACC143" s="43"/>
      <c r="ACD143" s="4"/>
      <c r="ACE143" s="4" t="s">
        <v>20</v>
      </c>
      <c r="ACF143" s="4"/>
      <c r="ACG143" s="4"/>
      <c r="ACH143" s="42"/>
      <c r="ACI143" s="4"/>
      <c r="ACJ143" s="42"/>
      <c r="ACK143" s="4"/>
      <c r="ACL143" s="42"/>
      <c r="ACM143" s="4"/>
      <c r="ACN143" s="42"/>
      <c r="ACO143" s="47"/>
      <c r="ALY143" s="43"/>
      <c r="ALZ143" s="4"/>
      <c r="AMA143" s="4" t="s">
        <v>20</v>
      </c>
      <c r="AMB143" s="4"/>
      <c r="AMC143" s="4"/>
      <c r="AMD143" s="42"/>
      <c r="AME143" s="4"/>
      <c r="AMF143" s="42"/>
      <c r="AMG143" s="4"/>
      <c r="AMH143" s="42"/>
      <c r="AMI143" s="4"/>
      <c r="AMJ143" s="42"/>
      <c r="AMK143" s="47"/>
      <c r="AVU143" s="43"/>
      <c r="AVV143" s="4"/>
      <c r="AVW143" s="4" t="s">
        <v>20</v>
      </c>
      <c r="AVX143" s="4"/>
      <c r="AVY143" s="4"/>
      <c r="AVZ143" s="42"/>
      <c r="AWA143" s="4"/>
      <c r="AWB143" s="42"/>
      <c r="AWC143" s="4"/>
      <c r="AWD143" s="42"/>
      <c r="AWE143" s="4"/>
      <c r="AWF143" s="42"/>
      <c r="AWG143" s="47"/>
      <c r="BFQ143" s="43"/>
      <c r="BFR143" s="4"/>
      <c r="BFS143" s="4" t="s">
        <v>20</v>
      </c>
      <c r="BFT143" s="4"/>
      <c r="BFU143" s="4"/>
      <c r="BFV143" s="42"/>
      <c r="BFW143" s="4"/>
      <c r="BFX143" s="42"/>
      <c r="BFY143" s="4"/>
      <c r="BFZ143" s="42"/>
      <c r="BGA143" s="4"/>
      <c r="BGB143" s="42"/>
      <c r="BGC143" s="47"/>
      <c r="BPM143" s="43"/>
      <c r="BPN143" s="4"/>
      <c r="BPO143" s="4" t="s">
        <v>20</v>
      </c>
      <c r="BPP143" s="4"/>
      <c r="BPQ143" s="4"/>
      <c r="BPR143" s="42"/>
      <c r="BPS143" s="4"/>
      <c r="BPT143" s="42"/>
      <c r="BPU143" s="4"/>
      <c r="BPV143" s="42"/>
      <c r="BPW143" s="4"/>
      <c r="BPX143" s="42"/>
      <c r="BPY143" s="47"/>
      <c r="BZI143" s="43"/>
      <c r="BZJ143" s="4"/>
      <c r="BZK143" s="4" t="s">
        <v>20</v>
      </c>
      <c r="BZL143" s="4"/>
      <c r="BZM143" s="4"/>
      <c r="BZN143" s="42"/>
      <c r="BZO143" s="4"/>
      <c r="BZP143" s="42"/>
      <c r="BZQ143" s="4"/>
      <c r="BZR143" s="42"/>
      <c r="BZS143" s="4"/>
      <c r="BZT143" s="42"/>
      <c r="BZU143" s="47"/>
      <c r="CJE143" s="43"/>
      <c r="CJF143" s="4"/>
      <c r="CJG143" s="4" t="s">
        <v>20</v>
      </c>
      <c r="CJH143" s="4"/>
      <c r="CJI143" s="4"/>
      <c r="CJJ143" s="42"/>
      <c r="CJK143" s="4"/>
      <c r="CJL143" s="42"/>
      <c r="CJM143" s="4"/>
      <c r="CJN143" s="42"/>
      <c r="CJO143" s="4"/>
      <c r="CJP143" s="42"/>
      <c r="CJQ143" s="47"/>
      <c r="CTA143" s="43"/>
      <c r="CTB143" s="4"/>
      <c r="CTC143" s="4" t="s">
        <v>20</v>
      </c>
      <c r="CTD143" s="4"/>
      <c r="CTE143" s="4"/>
      <c r="CTF143" s="42"/>
      <c r="CTG143" s="4"/>
      <c r="CTH143" s="42"/>
      <c r="CTI143" s="4"/>
      <c r="CTJ143" s="42"/>
      <c r="CTK143" s="4"/>
      <c r="CTL143" s="42"/>
      <c r="CTM143" s="47"/>
      <c r="DCW143" s="43"/>
      <c r="DCX143" s="4"/>
      <c r="DCY143" s="4" t="s">
        <v>20</v>
      </c>
      <c r="DCZ143" s="4"/>
      <c r="DDA143" s="4"/>
      <c r="DDB143" s="42"/>
      <c r="DDC143" s="4"/>
      <c r="DDD143" s="42"/>
      <c r="DDE143" s="4"/>
      <c r="DDF143" s="42"/>
      <c r="DDG143" s="4"/>
      <c r="DDH143" s="42"/>
      <c r="DDI143" s="47"/>
      <c r="DMS143" s="43"/>
      <c r="DMT143" s="4"/>
      <c r="DMU143" s="4" t="s">
        <v>20</v>
      </c>
      <c r="DMV143" s="4"/>
      <c r="DMW143" s="4"/>
      <c r="DMX143" s="42"/>
      <c r="DMY143" s="4"/>
      <c r="DMZ143" s="42"/>
      <c r="DNA143" s="4"/>
      <c r="DNB143" s="42"/>
      <c r="DNC143" s="4"/>
      <c r="DND143" s="42"/>
      <c r="DNE143" s="47"/>
      <c r="DWO143" s="43"/>
      <c r="DWP143" s="4"/>
      <c r="DWQ143" s="4" t="s">
        <v>20</v>
      </c>
      <c r="DWR143" s="4"/>
      <c r="DWS143" s="4"/>
      <c r="DWT143" s="42"/>
      <c r="DWU143" s="4"/>
      <c r="DWV143" s="42"/>
      <c r="DWW143" s="4"/>
      <c r="DWX143" s="42"/>
      <c r="DWY143" s="4"/>
      <c r="DWZ143" s="42"/>
      <c r="DXA143" s="47"/>
      <c r="EGK143" s="43"/>
      <c r="EGL143" s="4"/>
      <c r="EGM143" s="4" t="s">
        <v>20</v>
      </c>
      <c r="EGN143" s="4"/>
      <c r="EGO143" s="4"/>
      <c r="EGP143" s="42"/>
      <c r="EGQ143" s="4"/>
      <c r="EGR143" s="42"/>
      <c r="EGS143" s="4"/>
      <c r="EGT143" s="42"/>
      <c r="EGU143" s="4"/>
      <c r="EGV143" s="42"/>
      <c r="EGW143" s="47"/>
      <c r="EQG143" s="43"/>
      <c r="EQH143" s="4"/>
      <c r="EQI143" s="4" t="s">
        <v>20</v>
      </c>
      <c r="EQJ143" s="4"/>
      <c r="EQK143" s="4"/>
      <c r="EQL143" s="42"/>
      <c r="EQM143" s="4"/>
      <c r="EQN143" s="42"/>
      <c r="EQO143" s="4"/>
      <c r="EQP143" s="42"/>
      <c r="EQQ143" s="4"/>
      <c r="EQR143" s="42"/>
      <c r="EQS143" s="47"/>
      <c r="FAC143" s="43"/>
      <c r="FAD143" s="4"/>
      <c r="FAE143" s="4" t="s">
        <v>20</v>
      </c>
      <c r="FAF143" s="4"/>
      <c r="FAG143" s="4"/>
      <c r="FAH143" s="42"/>
      <c r="FAI143" s="4"/>
      <c r="FAJ143" s="42"/>
      <c r="FAK143" s="4"/>
      <c r="FAL143" s="42"/>
      <c r="FAM143" s="4"/>
      <c r="FAN143" s="42"/>
      <c r="FAO143" s="47"/>
      <c r="FJY143" s="43"/>
      <c r="FJZ143" s="4"/>
      <c r="FKA143" s="4" t="s">
        <v>20</v>
      </c>
      <c r="FKB143" s="4"/>
      <c r="FKC143" s="4"/>
      <c r="FKD143" s="42"/>
      <c r="FKE143" s="4"/>
      <c r="FKF143" s="42"/>
      <c r="FKG143" s="4"/>
      <c r="FKH143" s="42"/>
      <c r="FKI143" s="4"/>
      <c r="FKJ143" s="42"/>
      <c r="FKK143" s="47"/>
      <c r="FTU143" s="43"/>
      <c r="FTV143" s="4"/>
      <c r="FTW143" s="4" t="s">
        <v>20</v>
      </c>
      <c r="FTX143" s="4"/>
      <c r="FTY143" s="4"/>
      <c r="FTZ143" s="42"/>
      <c r="FUA143" s="4"/>
      <c r="FUB143" s="42"/>
      <c r="FUC143" s="4"/>
      <c r="FUD143" s="42"/>
      <c r="FUE143" s="4"/>
      <c r="FUF143" s="42"/>
      <c r="FUG143" s="47"/>
      <c r="GDQ143" s="43"/>
      <c r="GDR143" s="4"/>
      <c r="GDS143" s="4" t="s">
        <v>20</v>
      </c>
      <c r="GDT143" s="4"/>
      <c r="GDU143" s="4"/>
      <c r="GDV143" s="42"/>
      <c r="GDW143" s="4"/>
      <c r="GDX143" s="42"/>
      <c r="GDY143" s="4"/>
      <c r="GDZ143" s="42"/>
      <c r="GEA143" s="4"/>
      <c r="GEB143" s="42"/>
      <c r="GEC143" s="47"/>
      <c r="GNM143" s="43"/>
      <c r="GNN143" s="4"/>
      <c r="GNO143" s="4" t="s">
        <v>20</v>
      </c>
      <c r="GNP143" s="4"/>
      <c r="GNQ143" s="4"/>
      <c r="GNR143" s="42"/>
      <c r="GNS143" s="4"/>
      <c r="GNT143" s="42"/>
      <c r="GNU143" s="4"/>
      <c r="GNV143" s="42"/>
      <c r="GNW143" s="4"/>
      <c r="GNX143" s="42"/>
      <c r="GNY143" s="47"/>
      <c r="GXI143" s="43"/>
      <c r="GXJ143" s="4"/>
      <c r="GXK143" s="4" t="s">
        <v>20</v>
      </c>
      <c r="GXL143" s="4"/>
      <c r="GXM143" s="4"/>
      <c r="GXN143" s="42"/>
      <c r="GXO143" s="4"/>
      <c r="GXP143" s="42"/>
      <c r="GXQ143" s="4"/>
      <c r="GXR143" s="42"/>
      <c r="GXS143" s="4"/>
      <c r="GXT143" s="42"/>
      <c r="GXU143" s="47"/>
      <c r="HHE143" s="43"/>
      <c r="HHF143" s="4"/>
      <c r="HHG143" s="4" t="s">
        <v>20</v>
      </c>
      <c r="HHH143" s="4"/>
      <c r="HHI143" s="4"/>
      <c r="HHJ143" s="42"/>
      <c r="HHK143" s="4"/>
      <c r="HHL143" s="42"/>
      <c r="HHM143" s="4"/>
      <c r="HHN143" s="42"/>
      <c r="HHO143" s="4"/>
      <c r="HHP143" s="42"/>
      <c r="HHQ143" s="47"/>
      <c r="HRA143" s="43"/>
      <c r="HRB143" s="4"/>
      <c r="HRC143" s="4" t="s">
        <v>20</v>
      </c>
      <c r="HRD143" s="4"/>
      <c r="HRE143" s="4"/>
      <c r="HRF143" s="42"/>
      <c r="HRG143" s="4"/>
      <c r="HRH143" s="42"/>
      <c r="HRI143" s="4"/>
      <c r="HRJ143" s="42"/>
      <c r="HRK143" s="4"/>
      <c r="HRL143" s="42"/>
      <c r="HRM143" s="47"/>
      <c r="IAW143" s="43"/>
      <c r="IAX143" s="4"/>
      <c r="IAY143" s="4" t="s">
        <v>20</v>
      </c>
      <c r="IAZ143" s="4"/>
      <c r="IBA143" s="4"/>
      <c r="IBB143" s="42"/>
      <c r="IBC143" s="4"/>
      <c r="IBD143" s="42"/>
      <c r="IBE143" s="4"/>
      <c r="IBF143" s="42"/>
      <c r="IBG143" s="4"/>
      <c r="IBH143" s="42"/>
      <c r="IBI143" s="47"/>
      <c r="IKS143" s="43"/>
      <c r="IKT143" s="4"/>
      <c r="IKU143" s="4" t="s">
        <v>20</v>
      </c>
      <c r="IKV143" s="4"/>
      <c r="IKW143" s="4"/>
      <c r="IKX143" s="42"/>
      <c r="IKY143" s="4"/>
      <c r="IKZ143" s="42"/>
      <c r="ILA143" s="4"/>
      <c r="ILB143" s="42"/>
      <c r="ILC143" s="4"/>
      <c r="ILD143" s="42"/>
      <c r="ILE143" s="47"/>
      <c r="IUO143" s="43"/>
      <c r="IUP143" s="4"/>
      <c r="IUQ143" s="4" t="s">
        <v>20</v>
      </c>
      <c r="IUR143" s="4"/>
      <c r="IUS143" s="4"/>
      <c r="IUT143" s="42"/>
      <c r="IUU143" s="4"/>
      <c r="IUV143" s="42"/>
      <c r="IUW143" s="4"/>
      <c r="IUX143" s="42"/>
      <c r="IUY143" s="4"/>
      <c r="IUZ143" s="42"/>
      <c r="IVA143" s="47"/>
      <c r="JEK143" s="43"/>
      <c r="JEL143" s="4"/>
      <c r="JEM143" s="4" t="s">
        <v>20</v>
      </c>
      <c r="JEN143" s="4"/>
      <c r="JEO143" s="4"/>
      <c r="JEP143" s="42"/>
      <c r="JEQ143" s="4"/>
      <c r="JER143" s="42"/>
      <c r="JES143" s="4"/>
      <c r="JET143" s="42"/>
      <c r="JEU143" s="4"/>
      <c r="JEV143" s="42"/>
      <c r="JEW143" s="47"/>
      <c r="JOG143" s="43"/>
      <c r="JOH143" s="4"/>
      <c r="JOI143" s="4" t="s">
        <v>20</v>
      </c>
      <c r="JOJ143" s="4"/>
      <c r="JOK143" s="4"/>
      <c r="JOL143" s="42"/>
      <c r="JOM143" s="4"/>
      <c r="JON143" s="42"/>
      <c r="JOO143" s="4"/>
      <c r="JOP143" s="42"/>
      <c r="JOQ143" s="4"/>
      <c r="JOR143" s="42"/>
      <c r="JOS143" s="47"/>
      <c r="JYC143" s="43"/>
      <c r="JYD143" s="4"/>
      <c r="JYE143" s="4" t="s">
        <v>20</v>
      </c>
      <c r="JYF143" s="4"/>
      <c r="JYG143" s="4"/>
      <c r="JYH143" s="42"/>
      <c r="JYI143" s="4"/>
      <c r="JYJ143" s="42"/>
      <c r="JYK143" s="4"/>
      <c r="JYL143" s="42"/>
      <c r="JYM143" s="4"/>
      <c r="JYN143" s="42"/>
      <c r="JYO143" s="47"/>
      <c r="KHY143" s="43"/>
      <c r="KHZ143" s="4"/>
      <c r="KIA143" s="4" t="s">
        <v>20</v>
      </c>
      <c r="KIB143" s="4"/>
      <c r="KIC143" s="4"/>
      <c r="KID143" s="42"/>
      <c r="KIE143" s="4"/>
      <c r="KIF143" s="42"/>
      <c r="KIG143" s="4"/>
      <c r="KIH143" s="42"/>
      <c r="KII143" s="4"/>
      <c r="KIJ143" s="42"/>
      <c r="KIK143" s="47"/>
      <c r="KRU143" s="43"/>
      <c r="KRV143" s="4"/>
      <c r="KRW143" s="4" t="s">
        <v>20</v>
      </c>
      <c r="KRX143" s="4"/>
      <c r="KRY143" s="4"/>
      <c r="KRZ143" s="42"/>
      <c r="KSA143" s="4"/>
      <c r="KSB143" s="42"/>
      <c r="KSC143" s="4"/>
      <c r="KSD143" s="42"/>
      <c r="KSE143" s="4"/>
      <c r="KSF143" s="42"/>
      <c r="KSG143" s="47"/>
      <c r="LBQ143" s="43"/>
      <c r="LBR143" s="4"/>
      <c r="LBS143" s="4" t="s">
        <v>20</v>
      </c>
      <c r="LBT143" s="4"/>
      <c r="LBU143" s="4"/>
      <c r="LBV143" s="42"/>
      <c r="LBW143" s="4"/>
      <c r="LBX143" s="42"/>
      <c r="LBY143" s="4"/>
      <c r="LBZ143" s="42"/>
      <c r="LCA143" s="4"/>
      <c r="LCB143" s="42"/>
      <c r="LCC143" s="47"/>
      <c r="LLM143" s="43"/>
      <c r="LLN143" s="4"/>
      <c r="LLO143" s="4" t="s">
        <v>20</v>
      </c>
      <c r="LLP143" s="4"/>
      <c r="LLQ143" s="4"/>
      <c r="LLR143" s="42"/>
      <c r="LLS143" s="4"/>
      <c r="LLT143" s="42"/>
      <c r="LLU143" s="4"/>
      <c r="LLV143" s="42"/>
      <c r="LLW143" s="4"/>
      <c r="LLX143" s="42"/>
      <c r="LLY143" s="47"/>
      <c r="LVI143" s="43"/>
      <c r="LVJ143" s="4"/>
      <c r="LVK143" s="4" t="s">
        <v>20</v>
      </c>
      <c r="LVL143" s="4"/>
      <c r="LVM143" s="4"/>
      <c r="LVN143" s="42"/>
      <c r="LVO143" s="4"/>
      <c r="LVP143" s="42"/>
      <c r="LVQ143" s="4"/>
      <c r="LVR143" s="42"/>
      <c r="LVS143" s="4"/>
      <c r="LVT143" s="42"/>
      <c r="LVU143" s="47"/>
      <c r="MFE143" s="43"/>
      <c r="MFF143" s="4"/>
      <c r="MFG143" s="4" t="s">
        <v>20</v>
      </c>
      <c r="MFH143" s="4"/>
      <c r="MFI143" s="4"/>
      <c r="MFJ143" s="42"/>
      <c r="MFK143" s="4"/>
      <c r="MFL143" s="42"/>
      <c r="MFM143" s="4"/>
      <c r="MFN143" s="42"/>
      <c r="MFO143" s="4"/>
      <c r="MFP143" s="42"/>
      <c r="MFQ143" s="47"/>
      <c r="MPA143" s="43"/>
      <c r="MPB143" s="4"/>
      <c r="MPC143" s="4" t="s">
        <v>20</v>
      </c>
      <c r="MPD143" s="4"/>
      <c r="MPE143" s="4"/>
      <c r="MPF143" s="42"/>
      <c r="MPG143" s="4"/>
      <c r="MPH143" s="42"/>
      <c r="MPI143" s="4"/>
      <c r="MPJ143" s="42"/>
      <c r="MPK143" s="4"/>
      <c r="MPL143" s="42"/>
      <c r="MPM143" s="47"/>
      <c r="MYW143" s="43"/>
      <c r="MYX143" s="4"/>
      <c r="MYY143" s="4" t="s">
        <v>20</v>
      </c>
      <c r="MYZ143" s="4"/>
      <c r="MZA143" s="4"/>
      <c r="MZB143" s="42"/>
      <c r="MZC143" s="4"/>
      <c r="MZD143" s="42"/>
      <c r="MZE143" s="4"/>
      <c r="MZF143" s="42"/>
      <c r="MZG143" s="4"/>
      <c r="MZH143" s="42"/>
      <c r="MZI143" s="47"/>
      <c r="NIS143" s="43"/>
      <c r="NIT143" s="4"/>
      <c r="NIU143" s="4" t="s">
        <v>20</v>
      </c>
      <c r="NIV143" s="4"/>
      <c r="NIW143" s="4"/>
      <c r="NIX143" s="42"/>
      <c r="NIY143" s="4"/>
      <c r="NIZ143" s="42"/>
      <c r="NJA143" s="4"/>
      <c r="NJB143" s="42"/>
      <c r="NJC143" s="4"/>
      <c r="NJD143" s="42"/>
      <c r="NJE143" s="47"/>
      <c r="NSO143" s="43"/>
      <c r="NSP143" s="4"/>
      <c r="NSQ143" s="4" t="s">
        <v>20</v>
      </c>
      <c r="NSR143" s="4"/>
      <c r="NSS143" s="4"/>
      <c r="NST143" s="42"/>
      <c r="NSU143" s="4"/>
      <c r="NSV143" s="42"/>
      <c r="NSW143" s="4"/>
      <c r="NSX143" s="42"/>
      <c r="NSY143" s="4"/>
      <c r="NSZ143" s="42"/>
      <c r="NTA143" s="47"/>
      <c r="OCK143" s="43"/>
      <c r="OCL143" s="4"/>
      <c r="OCM143" s="4" t="s">
        <v>20</v>
      </c>
      <c r="OCN143" s="4"/>
      <c r="OCO143" s="4"/>
      <c r="OCP143" s="42"/>
      <c r="OCQ143" s="4"/>
      <c r="OCR143" s="42"/>
      <c r="OCS143" s="4"/>
      <c r="OCT143" s="42"/>
      <c r="OCU143" s="4"/>
      <c r="OCV143" s="42"/>
      <c r="OCW143" s="47"/>
      <c r="OMG143" s="43"/>
      <c r="OMH143" s="4"/>
      <c r="OMI143" s="4" t="s">
        <v>20</v>
      </c>
      <c r="OMJ143" s="4"/>
      <c r="OMK143" s="4"/>
      <c r="OML143" s="42"/>
      <c r="OMM143" s="4"/>
      <c r="OMN143" s="42"/>
      <c r="OMO143" s="4"/>
      <c r="OMP143" s="42"/>
      <c r="OMQ143" s="4"/>
      <c r="OMR143" s="42"/>
      <c r="OMS143" s="47"/>
      <c r="OWC143" s="43"/>
      <c r="OWD143" s="4"/>
      <c r="OWE143" s="4" t="s">
        <v>20</v>
      </c>
      <c r="OWF143" s="4"/>
      <c r="OWG143" s="4"/>
      <c r="OWH143" s="42"/>
      <c r="OWI143" s="4"/>
      <c r="OWJ143" s="42"/>
      <c r="OWK143" s="4"/>
      <c r="OWL143" s="42"/>
      <c r="OWM143" s="4"/>
      <c r="OWN143" s="42"/>
      <c r="OWO143" s="47"/>
      <c r="PFY143" s="43"/>
      <c r="PFZ143" s="4"/>
      <c r="PGA143" s="4" t="s">
        <v>20</v>
      </c>
      <c r="PGB143" s="4"/>
      <c r="PGC143" s="4"/>
      <c r="PGD143" s="42"/>
      <c r="PGE143" s="4"/>
      <c r="PGF143" s="42"/>
      <c r="PGG143" s="4"/>
      <c r="PGH143" s="42"/>
      <c r="PGI143" s="4"/>
      <c r="PGJ143" s="42"/>
      <c r="PGK143" s="47"/>
      <c r="PPU143" s="43"/>
      <c r="PPV143" s="4"/>
      <c r="PPW143" s="4" t="s">
        <v>20</v>
      </c>
      <c r="PPX143" s="4"/>
      <c r="PPY143" s="4"/>
      <c r="PPZ143" s="42"/>
      <c r="PQA143" s="4"/>
      <c r="PQB143" s="42"/>
      <c r="PQC143" s="4"/>
      <c r="PQD143" s="42"/>
      <c r="PQE143" s="4"/>
      <c r="PQF143" s="42"/>
      <c r="PQG143" s="47"/>
      <c r="PZQ143" s="43"/>
      <c r="PZR143" s="4"/>
      <c r="PZS143" s="4" t="s">
        <v>20</v>
      </c>
      <c r="PZT143" s="4"/>
      <c r="PZU143" s="4"/>
      <c r="PZV143" s="42"/>
      <c r="PZW143" s="4"/>
      <c r="PZX143" s="42"/>
      <c r="PZY143" s="4"/>
      <c r="PZZ143" s="42"/>
      <c r="QAA143" s="4"/>
      <c r="QAB143" s="42"/>
      <c r="QAC143" s="47"/>
      <c r="QJM143" s="43"/>
      <c r="QJN143" s="4"/>
      <c r="QJO143" s="4" t="s">
        <v>20</v>
      </c>
      <c r="QJP143" s="4"/>
      <c r="QJQ143" s="4"/>
      <c r="QJR143" s="42"/>
      <c r="QJS143" s="4"/>
      <c r="QJT143" s="42"/>
      <c r="QJU143" s="4"/>
      <c r="QJV143" s="42"/>
      <c r="QJW143" s="4"/>
      <c r="QJX143" s="42"/>
      <c r="QJY143" s="47"/>
      <c r="QTI143" s="43"/>
      <c r="QTJ143" s="4"/>
      <c r="QTK143" s="4" t="s">
        <v>20</v>
      </c>
      <c r="QTL143" s="4"/>
      <c r="QTM143" s="4"/>
      <c r="QTN143" s="42"/>
      <c r="QTO143" s="4"/>
      <c r="QTP143" s="42"/>
      <c r="QTQ143" s="4"/>
      <c r="QTR143" s="42"/>
      <c r="QTS143" s="4"/>
      <c r="QTT143" s="42"/>
      <c r="QTU143" s="47"/>
      <c r="RDE143" s="43"/>
      <c r="RDF143" s="4"/>
      <c r="RDG143" s="4" t="s">
        <v>20</v>
      </c>
      <c r="RDH143" s="4"/>
      <c r="RDI143" s="4"/>
      <c r="RDJ143" s="42"/>
      <c r="RDK143" s="4"/>
      <c r="RDL143" s="42"/>
      <c r="RDM143" s="4"/>
      <c r="RDN143" s="42"/>
      <c r="RDO143" s="4"/>
      <c r="RDP143" s="42"/>
      <c r="RDQ143" s="47"/>
      <c r="RNA143" s="43"/>
      <c r="RNB143" s="4"/>
      <c r="RNC143" s="4" t="s">
        <v>20</v>
      </c>
      <c r="RND143" s="4"/>
      <c r="RNE143" s="4"/>
      <c r="RNF143" s="42"/>
      <c r="RNG143" s="4"/>
      <c r="RNH143" s="42"/>
      <c r="RNI143" s="4"/>
      <c r="RNJ143" s="42"/>
      <c r="RNK143" s="4"/>
      <c r="RNL143" s="42"/>
      <c r="RNM143" s="47"/>
      <c r="RWW143" s="43"/>
      <c r="RWX143" s="4"/>
      <c r="RWY143" s="4" t="s">
        <v>20</v>
      </c>
      <c r="RWZ143" s="4"/>
      <c r="RXA143" s="4"/>
      <c r="RXB143" s="42"/>
      <c r="RXC143" s="4"/>
      <c r="RXD143" s="42"/>
      <c r="RXE143" s="4"/>
      <c r="RXF143" s="42"/>
      <c r="RXG143" s="4"/>
      <c r="RXH143" s="42"/>
      <c r="RXI143" s="47"/>
      <c r="SGS143" s="43"/>
      <c r="SGT143" s="4"/>
      <c r="SGU143" s="4" t="s">
        <v>20</v>
      </c>
      <c r="SGV143" s="4"/>
      <c r="SGW143" s="4"/>
      <c r="SGX143" s="42"/>
      <c r="SGY143" s="4"/>
      <c r="SGZ143" s="42"/>
      <c r="SHA143" s="4"/>
      <c r="SHB143" s="42"/>
      <c r="SHC143" s="4"/>
      <c r="SHD143" s="42"/>
      <c r="SHE143" s="47"/>
      <c r="SQO143" s="43"/>
      <c r="SQP143" s="4"/>
      <c r="SQQ143" s="4" t="s">
        <v>20</v>
      </c>
      <c r="SQR143" s="4"/>
      <c r="SQS143" s="4"/>
      <c r="SQT143" s="42"/>
      <c r="SQU143" s="4"/>
      <c r="SQV143" s="42"/>
      <c r="SQW143" s="4"/>
      <c r="SQX143" s="42"/>
      <c r="SQY143" s="4"/>
      <c r="SQZ143" s="42"/>
      <c r="SRA143" s="47"/>
      <c r="TAK143" s="43"/>
      <c r="TAL143" s="4"/>
      <c r="TAM143" s="4" t="s">
        <v>20</v>
      </c>
      <c r="TAN143" s="4"/>
      <c r="TAO143" s="4"/>
      <c r="TAP143" s="42"/>
      <c r="TAQ143" s="4"/>
      <c r="TAR143" s="42"/>
      <c r="TAS143" s="4"/>
      <c r="TAT143" s="42"/>
      <c r="TAU143" s="4"/>
      <c r="TAV143" s="42"/>
      <c r="TAW143" s="47"/>
      <c r="TKG143" s="43"/>
      <c r="TKH143" s="4"/>
      <c r="TKI143" s="4" t="s">
        <v>20</v>
      </c>
      <c r="TKJ143" s="4"/>
      <c r="TKK143" s="4"/>
      <c r="TKL143" s="42"/>
      <c r="TKM143" s="4"/>
      <c r="TKN143" s="42"/>
      <c r="TKO143" s="4"/>
      <c r="TKP143" s="42"/>
      <c r="TKQ143" s="4"/>
      <c r="TKR143" s="42"/>
      <c r="TKS143" s="47"/>
      <c r="TUC143" s="43"/>
      <c r="TUD143" s="4"/>
      <c r="TUE143" s="4" t="s">
        <v>20</v>
      </c>
      <c r="TUF143" s="4"/>
      <c r="TUG143" s="4"/>
      <c r="TUH143" s="42"/>
      <c r="TUI143" s="4"/>
      <c r="TUJ143" s="42"/>
      <c r="TUK143" s="4"/>
      <c r="TUL143" s="42"/>
      <c r="TUM143" s="4"/>
      <c r="TUN143" s="42"/>
      <c r="TUO143" s="47"/>
      <c r="UDY143" s="43"/>
      <c r="UDZ143" s="4"/>
      <c r="UEA143" s="4" t="s">
        <v>20</v>
      </c>
      <c r="UEB143" s="4"/>
      <c r="UEC143" s="4"/>
      <c r="UED143" s="42"/>
      <c r="UEE143" s="4"/>
      <c r="UEF143" s="42"/>
      <c r="UEG143" s="4"/>
      <c r="UEH143" s="42"/>
      <c r="UEI143" s="4"/>
      <c r="UEJ143" s="42"/>
      <c r="UEK143" s="47"/>
      <c r="UNU143" s="43"/>
      <c r="UNV143" s="4"/>
      <c r="UNW143" s="4" t="s">
        <v>20</v>
      </c>
      <c r="UNX143" s="4"/>
      <c r="UNY143" s="4"/>
      <c r="UNZ143" s="42"/>
      <c r="UOA143" s="4"/>
      <c r="UOB143" s="42"/>
      <c r="UOC143" s="4"/>
      <c r="UOD143" s="42"/>
      <c r="UOE143" s="4"/>
      <c r="UOF143" s="42"/>
      <c r="UOG143" s="47"/>
      <c r="UXQ143" s="43"/>
      <c r="UXR143" s="4"/>
      <c r="UXS143" s="4" t="s">
        <v>20</v>
      </c>
      <c r="UXT143" s="4"/>
      <c r="UXU143" s="4"/>
      <c r="UXV143" s="42"/>
      <c r="UXW143" s="4"/>
      <c r="UXX143" s="42"/>
      <c r="UXY143" s="4"/>
      <c r="UXZ143" s="42"/>
      <c r="UYA143" s="4"/>
      <c r="UYB143" s="42"/>
      <c r="UYC143" s="47"/>
      <c r="VHM143" s="43"/>
      <c r="VHN143" s="4"/>
      <c r="VHO143" s="4" t="s">
        <v>20</v>
      </c>
      <c r="VHP143" s="4"/>
      <c r="VHQ143" s="4"/>
      <c r="VHR143" s="42"/>
      <c r="VHS143" s="4"/>
      <c r="VHT143" s="42"/>
      <c r="VHU143" s="4"/>
      <c r="VHV143" s="42"/>
      <c r="VHW143" s="4"/>
      <c r="VHX143" s="42"/>
      <c r="VHY143" s="47"/>
      <c r="VRI143" s="43"/>
      <c r="VRJ143" s="4"/>
      <c r="VRK143" s="4" t="s">
        <v>20</v>
      </c>
      <c r="VRL143" s="4"/>
      <c r="VRM143" s="4"/>
      <c r="VRN143" s="42"/>
      <c r="VRO143" s="4"/>
      <c r="VRP143" s="42"/>
      <c r="VRQ143" s="4"/>
      <c r="VRR143" s="42"/>
      <c r="VRS143" s="4"/>
      <c r="VRT143" s="42"/>
      <c r="VRU143" s="47"/>
      <c r="WBE143" s="43"/>
      <c r="WBF143" s="4"/>
      <c r="WBG143" s="4" t="s">
        <v>20</v>
      </c>
      <c r="WBH143" s="4"/>
      <c r="WBI143" s="4"/>
      <c r="WBJ143" s="42"/>
      <c r="WBK143" s="4"/>
      <c r="WBL143" s="42"/>
      <c r="WBM143" s="4"/>
      <c r="WBN143" s="42"/>
      <c r="WBO143" s="4"/>
      <c r="WBP143" s="42"/>
      <c r="WBQ143" s="47"/>
      <c r="WLA143" s="43"/>
      <c r="WLB143" s="4"/>
      <c r="WLC143" s="4" t="s">
        <v>20</v>
      </c>
      <c r="WLD143" s="4"/>
      <c r="WLE143" s="4"/>
      <c r="WLF143" s="42"/>
      <c r="WLG143" s="4"/>
      <c r="WLH143" s="42"/>
      <c r="WLI143" s="4"/>
      <c r="WLJ143" s="42"/>
      <c r="WLK143" s="4"/>
      <c r="WLL143" s="42"/>
      <c r="WLM143" s="47"/>
      <c r="WUW143" s="43"/>
      <c r="WUX143" s="4"/>
      <c r="WUY143" s="4" t="s">
        <v>20</v>
      </c>
      <c r="WUZ143" s="4"/>
      <c r="WVA143" s="4"/>
      <c r="WVB143" s="42"/>
      <c r="WVC143" s="4"/>
      <c r="WVD143" s="42"/>
      <c r="WVE143" s="4"/>
      <c r="WVF143" s="42"/>
      <c r="WVG143" s="4"/>
      <c r="WVH143" s="42"/>
      <c r="WVI143" s="47"/>
    </row>
    <row r="144" spans="1:16129" x14ac:dyDescent="0.25">
      <c r="A144" s="43"/>
      <c r="B144" s="10" t="s">
        <v>101</v>
      </c>
      <c r="C144" s="4" t="s">
        <v>31</v>
      </c>
      <c r="D144" s="7">
        <v>1</v>
      </c>
      <c r="E144" s="7"/>
      <c r="F144" s="7"/>
      <c r="G144" s="7"/>
      <c r="H144" s="7"/>
      <c r="I144" s="7"/>
      <c r="J144" s="7"/>
      <c r="K144" s="98"/>
      <c r="L144" s="17" t="s">
        <v>152</v>
      </c>
      <c r="IK144" s="43"/>
      <c r="IL144" s="4" t="s">
        <v>52</v>
      </c>
      <c r="IM144" s="10" t="s">
        <v>53</v>
      </c>
      <c r="IN144" s="4" t="s">
        <v>31</v>
      </c>
      <c r="IO144" s="4"/>
      <c r="IP144" s="42">
        <f>IP140</f>
        <v>22</v>
      </c>
      <c r="IQ144" s="42">
        <f>42.5/1.18</f>
        <v>36.016949152542374</v>
      </c>
      <c r="IR144" s="42">
        <f>IP144*IQ144</f>
        <v>792.37288135593224</v>
      </c>
      <c r="IS144" s="4"/>
      <c r="IT144" s="42"/>
      <c r="IU144" s="4"/>
      <c r="IV144" s="42"/>
      <c r="IW144" s="47">
        <f>IR144+IT144+IV144</f>
        <v>792.37288135593224</v>
      </c>
      <c r="SG144" s="43"/>
      <c r="SH144" s="4" t="s">
        <v>52</v>
      </c>
      <c r="SI144" s="10" t="s">
        <v>53</v>
      </c>
      <c r="SJ144" s="4" t="s">
        <v>31</v>
      </c>
      <c r="SK144" s="4"/>
      <c r="SL144" s="42">
        <f>SL140</f>
        <v>22</v>
      </c>
      <c r="SM144" s="42">
        <f>42.5/1.18</f>
        <v>36.016949152542374</v>
      </c>
      <c r="SN144" s="42">
        <f>SL144*SM144</f>
        <v>792.37288135593224</v>
      </c>
      <c r="SO144" s="4"/>
      <c r="SP144" s="42"/>
      <c r="SQ144" s="4"/>
      <c r="SR144" s="42"/>
      <c r="SS144" s="47">
        <f>SN144+SP144+SR144</f>
        <v>792.37288135593224</v>
      </c>
      <c r="ACC144" s="43"/>
      <c r="ACD144" s="4" t="s">
        <v>52</v>
      </c>
      <c r="ACE144" s="10" t="s">
        <v>53</v>
      </c>
      <c r="ACF144" s="4" t="s">
        <v>31</v>
      </c>
      <c r="ACG144" s="4"/>
      <c r="ACH144" s="42">
        <f>ACH140</f>
        <v>22</v>
      </c>
      <c r="ACI144" s="42">
        <f>42.5/1.18</f>
        <v>36.016949152542374</v>
      </c>
      <c r="ACJ144" s="42">
        <f>ACH144*ACI144</f>
        <v>792.37288135593224</v>
      </c>
      <c r="ACK144" s="4"/>
      <c r="ACL144" s="42"/>
      <c r="ACM144" s="4"/>
      <c r="ACN144" s="42"/>
      <c r="ACO144" s="47">
        <f>ACJ144+ACL144+ACN144</f>
        <v>792.37288135593224</v>
      </c>
      <c r="ALY144" s="43"/>
      <c r="ALZ144" s="4" t="s">
        <v>52</v>
      </c>
      <c r="AMA144" s="10" t="s">
        <v>53</v>
      </c>
      <c r="AMB144" s="4" t="s">
        <v>31</v>
      </c>
      <c r="AMC144" s="4"/>
      <c r="AMD144" s="42">
        <f>AMD140</f>
        <v>22</v>
      </c>
      <c r="AME144" s="42">
        <f>42.5/1.18</f>
        <v>36.016949152542374</v>
      </c>
      <c r="AMF144" s="42">
        <f>AMD144*AME144</f>
        <v>792.37288135593224</v>
      </c>
      <c r="AMG144" s="4"/>
      <c r="AMH144" s="42"/>
      <c r="AMI144" s="4"/>
      <c r="AMJ144" s="42"/>
      <c r="AMK144" s="47">
        <f>AMF144+AMH144+AMJ144</f>
        <v>792.37288135593224</v>
      </c>
      <c r="AVU144" s="43"/>
      <c r="AVV144" s="4" t="s">
        <v>52</v>
      </c>
      <c r="AVW144" s="10" t="s">
        <v>53</v>
      </c>
      <c r="AVX144" s="4" t="s">
        <v>31</v>
      </c>
      <c r="AVY144" s="4"/>
      <c r="AVZ144" s="42">
        <f>AVZ140</f>
        <v>22</v>
      </c>
      <c r="AWA144" s="42">
        <f>42.5/1.18</f>
        <v>36.016949152542374</v>
      </c>
      <c r="AWB144" s="42">
        <f>AVZ144*AWA144</f>
        <v>792.37288135593224</v>
      </c>
      <c r="AWC144" s="4"/>
      <c r="AWD144" s="42"/>
      <c r="AWE144" s="4"/>
      <c r="AWF144" s="42"/>
      <c r="AWG144" s="47">
        <f>AWB144+AWD144+AWF144</f>
        <v>792.37288135593224</v>
      </c>
      <c r="BFQ144" s="43"/>
      <c r="BFR144" s="4" t="s">
        <v>52</v>
      </c>
      <c r="BFS144" s="10" t="s">
        <v>53</v>
      </c>
      <c r="BFT144" s="4" t="s">
        <v>31</v>
      </c>
      <c r="BFU144" s="4"/>
      <c r="BFV144" s="42">
        <f>BFV140</f>
        <v>22</v>
      </c>
      <c r="BFW144" s="42">
        <f>42.5/1.18</f>
        <v>36.016949152542374</v>
      </c>
      <c r="BFX144" s="42">
        <f>BFV144*BFW144</f>
        <v>792.37288135593224</v>
      </c>
      <c r="BFY144" s="4"/>
      <c r="BFZ144" s="42"/>
      <c r="BGA144" s="4"/>
      <c r="BGB144" s="42"/>
      <c r="BGC144" s="47">
        <f>BFX144+BFZ144+BGB144</f>
        <v>792.37288135593224</v>
      </c>
      <c r="BPM144" s="43"/>
      <c r="BPN144" s="4" t="s">
        <v>52</v>
      </c>
      <c r="BPO144" s="10" t="s">
        <v>53</v>
      </c>
      <c r="BPP144" s="4" t="s">
        <v>31</v>
      </c>
      <c r="BPQ144" s="4"/>
      <c r="BPR144" s="42">
        <f>BPR140</f>
        <v>22</v>
      </c>
      <c r="BPS144" s="42">
        <f>42.5/1.18</f>
        <v>36.016949152542374</v>
      </c>
      <c r="BPT144" s="42">
        <f>BPR144*BPS144</f>
        <v>792.37288135593224</v>
      </c>
      <c r="BPU144" s="4"/>
      <c r="BPV144" s="42"/>
      <c r="BPW144" s="4"/>
      <c r="BPX144" s="42"/>
      <c r="BPY144" s="47">
        <f>BPT144+BPV144+BPX144</f>
        <v>792.37288135593224</v>
      </c>
      <c r="BZI144" s="43"/>
      <c r="BZJ144" s="4" t="s">
        <v>52</v>
      </c>
      <c r="BZK144" s="10" t="s">
        <v>53</v>
      </c>
      <c r="BZL144" s="4" t="s">
        <v>31</v>
      </c>
      <c r="BZM144" s="4"/>
      <c r="BZN144" s="42">
        <f>BZN140</f>
        <v>22</v>
      </c>
      <c r="BZO144" s="42">
        <f>42.5/1.18</f>
        <v>36.016949152542374</v>
      </c>
      <c r="BZP144" s="42">
        <f>BZN144*BZO144</f>
        <v>792.37288135593224</v>
      </c>
      <c r="BZQ144" s="4"/>
      <c r="BZR144" s="42"/>
      <c r="BZS144" s="4"/>
      <c r="BZT144" s="42"/>
      <c r="BZU144" s="47">
        <f>BZP144+BZR144+BZT144</f>
        <v>792.37288135593224</v>
      </c>
      <c r="CJE144" s="43"/>
      <c r="CJF144" s="4" t="s">
        <v>52</v>
      </c>
      <c r="CJG144" s="10" t="s">
        <v>53</v>
      </c>
      <c r="CJH144" s="4" t="s">
        <v>31</v>
      </c>
      <c r="CJI144" s="4"/>
      <c r="CJJ144" s="42">
        <f>CJJ140</f>
        <v>22</v>
      </c>
      <c r="CJK144" s="42">
        <f>42.5/1.18</f>
        <v>36.016949152542374</v>
      </c>
      <c r="CJL144" s="42">
        <f>CJJ144*CJK144</f>
        <v>792.37288135593224</v>
      </c>
      <c r="CJM144" s="4"/>
      <c r="CJN144" s="42"/>
      <c r="CJO144" s="4"/>
      <c r="CJP144" s="42"/>
      <c r="CJQ144" s="47">
        <f>CJL144+CJN144+CJP144</f>
        <v>792.37288135593224</v>
      </c>
      <c r="CTA144" s="43"/>
      <c r="CTB144" s="4" t="s">
        <v>52</v>
      </c>
      <c r="CTC144" s="10" t="s">
        <v>53</v>
      </c>
      <c r="CTD144" s="4" t="s">
        <v>31</v>
      </c>
      <c r="CTE144" s="4"/>
      <c r="CTF144" s="42">
        <f>CTF140</f>
        <v>22</v>
      </c>
      <c r="CTG144" s="42">
        <f>42.5/1.18</f>
        <v>36.016949152542374</v>
      </c>
      <c r="CTH144" s="42">
        <f>CTF144*CTG144</f>
        <v>792.37288135593224</v>
      </c>
      <c r="CTI144" s="4"/>
      <c r="CTJ144" s="42"/>
      <c r="CTK144" s="4"/>
      <c r="CTL144" s="42"/>
      <c r="CTM144" s="47">
        <f>CTH144+CTJ144+CTL144</f>
        <v>792.37288135593224</v>
      </c>
      <c r="DCW144" s="43"/>
      <c r="DCX144" s="4" t="s">
        <v>52</v>
      </c>
      <c r="DCY144" s="10" t="s">
        <v>53</v>
      </c>
      <c r="DCZ144" s="4" t="s">
        <v>31</v>
      </c>
      <c r="DDA144" s="4"/>
      <c r="DDB144" s="42">
        <f>DDB140</f>
        <v>22</v>
      </c>
      <c r="DDC144" s="42">
        <f>42.5/1.18</f>
        <v>36.016949152542374</v>
      </c>
      <c r="DDD144" s="42">
        <f>DDB144*DDC144</f>
        <v>792.37288135593224</v>
      </c>
      <c r="DDE144" s="4"/>
      <c r="DDF144" s="42"/>
      <c r="DDG144" s="4"/>
      <c r="DDH144" s="42"/>
      <c r="DDI144" s="47">
        <f>DDD144+DDF144+DDH144</f>
        <v>792.37288135593224</v>
      </c>
      <c r="DMS144" s="43"/>
      <c r="DMT144" s="4" t="s">
        <v>52</v>
      </c>
      <c r="DMU144" s="10" t="s">
        <v>53</v>
      </c>
      <c r="DMV144" s="4" t="s">
        <v>31</v>
      </c>
      <c r="DMW144" s="4"/>
      <c r="DMX144" s="42">
        <f>DMX140</f>
        <v>22</v>
      </c>
      <c r="DMY144" s="42">
        <f>42.5/1.18</f>
        <v>36.016949152542374</v>
      </c>
      <c r="DMZ144" s="42">
        <f>DMX144*DMY144</f>
        <v>792.37288135593224</v>
      </c>
      <c r="DNA144" s="4"/>
      <c r="DNB144" s="42"/>
      <c r="DNC144" s="4"/>
      <c r="DND144" s="42"/>
      <c r="DNE144" s="47">
        <f>DMZ144+DNB144+DND144</f>
        <v>792.37288135593224</v>
      </c>
      <c r="DWO144" s="43"/>
      <c r="DWP144" s="4" t="s">
        <v>52</v>
      </c>
      <c r="DWQ144" s="10" t="s">
        <v>53</v>
      </c>
      <c r="DWR144" s="4" t="s">
        <v>31</v>
      </c>
      <c r="DWS144" s="4"/>
      <c r="DWT144" s="42">
        <f>DWT140</f>
        <v>22</v>
      </c>
      <c r="DWU144" s="42">
        <f>42.5/1.18</f>
        <v>36.016949152542374</v>
      </c>
      <c r="DWV144" s="42">
        <f>DWT144*DWU144</f>
        <v>792.37288135593224</v>
      </c>
      <c r="DWW144" s="4"/>
      <c r="DWX144" s="42"/>
      <c r="DWY144" s="4"/>
      <c r="DWZ144" s="42"/>
      <c r="DXA144" s="47">
        <f>DWV144+DWX144+DWZ144</f>
        <v>792.37288135593224</v>
      </c>
      <c r="EGK144" s="43"/>
      <c r="EGL144" s="4" t="s">
        <v>52</v>
      </c>
      <c r="EGM144" s="10" t="s">
        <v>53</v>
      </c>
      <c r="EGN144" s="4" t="s">
        <v>31</v>
      </c>
      <c r="EGO144" s="4"/>
      <c r="EGP144" s="42">
        <f>EGP140</f>
        <v>22</v>
      </c>
      <c r="EGQ144" s="42">
        <f>42.5/1.18</f>
        <v>36.016949152542374</v>
      </c>
      <c r="EGR144" s="42">
        <f>EGP144*EGQ144</f>
        <v>792.37288135593224</v>
      </c>
      <c r="EGS144" s="4"/>
      <c r="EGT144" s="42"/>
      <c r="EGU144" s="4"/>
      <c r="EGV144" s="42"/>
      <c r="EGW144" s="47">
        <f>EGR144+EGT144+EGV144</f>
        <v>792.37288135593224</v>
      </c>
      <c r="EQG144" s="43"/>
      <c r="EQH144" s="4" t="s">
        <v>52</v>
      </c>
      <c r="EQI144" s="10" t="s">
        <v>53</v>
      </c>
      <c r="EQJ144" s="4" t="s">
        <v>31</v>
      </c>
      <c r="EQK144" s="4"/>
      <c r="EQL144" s="42">
        <f>EQL140</f>
        <v>22</v>
      </c>
      <c r="EQM144" s="42">
        <f>42.5/1.18</f>
        <v>36.016949152542374</v>
      </c>
      <c r="EQN144" s="42">
        <f>EQL144*EQM144</f>
        <v>792.37288135593224</v>
      </c>
      <c r="EQO144" s="4"/>
      <c r="EQP144" s="42"/>
      <c r="EQQ144" s="4"/>
      <c r="EQR144" s="42"/>
      <c r="EQS144" s="47">
        <f>EQN144+EQP144+EQR144</f>
        <v>792.37288135593224</v>
      </c>
      <c r="FAC144" s="43"/>
      <c r="FAD144" s="4" t="s">
        <v>52</v>
      </c>
      <c r="FAE144" s="10" t="s">
        <v>53</v>
      </c>
      <c r="FAF144" s="4" t="s">
        <v>31</v>
      </c>
      <c r="FAG144" s="4"/>
      <c r="FAH144" s="42">
        <f>FAH140</f>
        <v>22</v>
      </c>
      <c r="FAI144" s="42">
        <f>42.5/1.18</f>
        <v>36.016949152542374</v>
      </c>
      <c r="FAJ144" s="42">
        <f>FAH144*FAI144</f>
        <v>792.37288135593224</v>
      </c>
      <c r="FAK144" s="4"/>
      <c r="FAL144" s="42"/>
      <c r="FAM144" s="4"/>
      <c r="FAN144" s="42"/>
      <c r="FAO144" s="47">
        <f>FAJ144+FAL144+FAN144</f>
        <v>792.37288135593224</v>
      </c>
      <c r="FJY144" s="43"/>
      <c r="FJZ144" s="4" t="s">
        <v>52</v>
      </c>
      <c r="FKA144" s="10" t="s">
        <v>53</v>
      </c>
      <c r="FKB144" s="4" t="s">
        <v>31</v>
      </c>
      <c r="FKC144" s="4"/>
      <c r="FKD144" s="42">
        <f>FKD140</f>
        <v>22</v>
      </c>
      <c r="FKE144" s="42">
        <f>42.5/1.18</f>
        <v>36.016949152542374</v>
      </c>
      <c r="FKF144" s="42">
        <f>FKD144*FKE144</f>
        <v>792.37288135593224</v>
      </c>
      <c r="FKG144" s="4"/>
      <c r="FKH144" s="42"/>
      <c r="FKI144" s="4"/>
      <c r="FKJ144" s="42"/>
      <c r="FKK144" s="47">
        <f>FKF144+FKH144+FKJ144</f>
        <v>792.37288135593224</v>
      </c>
      <c r="FTU144" s="43"/>
      <c r="FTV144" s="4" t="s">
        <v>52</v>
      </c>
      <c r="FTW144" s="10" t="s">
        <v>53</v>
      </c>
      <c r="FTX144" s="4" t="s">
        <v>31</v>
      </c>
      <c r="FTY144" s="4"/>
      <c r="FTZ144" s="42">
        <f>FTZ140</f>
        <v>22</v>
      </c>
      <c r="FUA144" s="42">
        <f>42.5/1.18</f>
        <v>36.016949152542374</v>
      </c>
      <c r="FUB144" s="42">
        <f>FTZ144*FUA144</f>
        <v>792.37288135593224</v>
      </c>
      <c r="FUC144" s="4"/>
      <c r="FUD144" s="42"/>
      <c r="FUE144" s="4"/>
      <c r="FUF144" s="42"/>
      <c r="FUG144" s="47">
        <f>FUB144+FUD144+FUF144</f>
        <v>792.37288135593224</v>
      </c>
      <c r="GDQ144" s="43"/>
      <c r="GDR144" s="4" t="s">
        <v>52</v>
      </c>
      <c r="GDS144" s="10" t="s">
        <v>53</v>
      </c>
      <c r="GDT144" s="4" t="s">
        <v>31</v>
      </c>
      <c r="GDU144" s="4"/>
      <c r="GDV144" s="42">
        <f>GDV140</f>
        <v>22</v>
      </c>
      <c r="GDW144" s="42">
        <f>42.5/1.18</f>
        <v>36.016949152542374</v>
      </c>
      <c r="GDX144" s="42">
        <f>GDV144*GDW144</f>
        <v>792.37288135593224</v>
      </c>
      <c r="GDY144" s="4"/>
      <c r="GDZ144" s="42"/>
      <c r="GEA144" s="4"/>
      <c r="GEB144" s="42"/>
      <c r="GEC144" s="47">
        <f>GDX144+GDZ144+GEB144</f>
        <v>792.37288135593224</v>
      </c>
      <c r="GNM144" s="43"/>
      <c r="GNN144" s="4" t="s">
        <v>52</v>
      </c>
      <c r="GNO144" s="10" t="s">
        <v>53</v>
      </c>
      <c r="GNP144" s="4" t="s">
        <v>31</v>
      </c>
      <c r="GNQ144" s="4"/>
      <c r="GNR144" s="42">
        <f>GNR140</f>
        <v>22</v>
      </c>
      <c r="GNS144" s="42">
        <f>42.5/1.18</f>
        <v>36.016949152542374</v>
      </c>
      <c r="GNT144" s="42">
        <f>GNR144*GNS144</f>
        <v>792.37288135593224</v>
      </c>
      <c r="GNU144" s="4"/>
      <c r="GNV144" s="42"/>
      <c r="GNW144" s="4"/>
      <c r="GNX144" s="42"/>
      <c r="GNY144" s="47">
        <f>GNT144+GNV144+GNX144</f>
        <v>792.37288135593224</v>
      </c>
      <c r="GXI144" s="43"/>
      <c r="GXJ144" s="4" t="s">
        <v>52</v>
      </c>
      <c r="GXK144" s="10" t="s">
        <v>53</v>
      </c>
      <c r="GXL144" s="4" t="s">
        <v>31</v>
      </c>
      <c r="GXM144" s="4"/>
      <c r="GXN144" s="42">
        <f>GXN140</f>
        <v>22</v>
      </c>
      <c r="GXO144" s="42">
        <f>42.5/1.18</f>
        <v>36.016949152542374</v>
      </c>
      <c r="GXP144" s="42">
        <f>GXN144*GXO144</f>
        <v>792.37288135593224</v>
      </c>
      <c r="GXQ144" s="4"/>
      <c r="GXR144" s="42"/>
      <c r="GXS144" s="4"/>
      <c r="GXT144" s="42"/>
      <c r="GXU144" s="47">
        <f>GXP144+GXR144+GXT144</f>
        <v>792.37288135593224</v>
      </c>
      <c r="HHE144" s="43"/>
      <c r="HHF144" s="4" t="s">
        <v>52</v>
      </c>
      <c r="HHG144" s="10" t="s">
        <v>53</v>
      </c>
      <c r="HHH144" s="4" t="s">
        <v>31</v>
      </c>
      <c r="HHI144" s="4"/>
      <c r="HHJ144" s="42">
        <f>HHJ140</f>
        <v>22</v>
      </c>
      <c r="HHK144" s="42">
        <f>42.5/1.18</f>
        <v>36.016949152542374</v>
      </c>
      <c r="HHL144" s="42">
        <f>HHJ144*HHK144</f>
        <v>792.37288135593224</v>
      </c>
      <c r="HHM144" s="4"/>
      <c r="HHN144" s="42"/>
      <c r="HHO144" s="4"/>
      <c r="HHP144" s="42"/>
      <c r="HHQ144" s="47">
        <f>HHL144+HHN144+HHP144</f>
        <v>792.37288135593224</v>
      </c>
      <c r="HRA144" s="43"/>
      <c r="HRB144" s="4" t="s">
        <v>52</v>
      </c>
      <c r="HRC144" s="10" t="s">
        <v>53</v>
      </c>
      <c r="HRD144" s="4" t="s">
        <v>31</v>
      </c>
      <c r="HRE144" s="4"/>
      <c r="HRF144" s="42">
        <f>HRF140</f>
        <v>22</v>
      </c>
      <c r="HRG144" s="42">
        <f>42.5/1.18</f>
        <v>36.016949152542374</v>
      </c>
      <c r="HRH144" s="42">
        <f>HRF144*HRG144</f>
        <v>792.37288135593224</v>
      </c>
      <c r="HRI144" s="4"/>
      <c r="HRJ144" s="42"/>
      <c r="HRK144" s="4"/>
      <c r="HRL144" s="42"/>
      <c r="HRM144" s="47">
        <f>HRH144+HRJ144+HRL144</f>
        <v>792.37288135593224</v>
      </c>
      <c r="IAW144" s="43"/>
      <c r="IAX144" s="4" t="s">
        <v>52</v>
      </c>
      <c r="IAY144" s="10" t="s">
        <v>53</v>
      </c>
      <c r="IAZ144" s="4" t="s">
        <v>31</v>
      </c>
      <c r="IBA144" s="4"/>
      <c r="IBB144" s="42">
        <f>IBB140</f>
        <v>22</v>
      </c>
      <c r="IBC144" s="42">
        <f>42.5/1.18</f>
        <v>36.016949152542374</v>
      </c>
      <c r="IBD144" s="42">
        <f>IBB144*IBC144</f>
        <v>792.37288135593224</v>
      </c>
      <c r="IBE144" s="4"/>
      <c r="IBF144" s="42"/>
      <c r="IBG144" s="4"/>
      <c r="IBH144" s="42"/>
      <c r="IBI144" s="47">
        <f>IBD144+IBF144+IBH144</f>
        <v>792.37288135593224</v>
      </c>
      <c r="IKS144" s="43"/>
      <c r="IKT144" s="4" t="s">
        <v>52</v>
      </c>
      <c r="IKU144" s="10" t="s">
        <v>53</v>
      </c>
      <c r="IKV144" s="4" t="s">
        <v>31</v>
      </c>
      <c r="IKW144" s="4"/>
      <c r="IKX144" s="42">
        <f>IKX140</f>
        <v>22</v>
      </c>
      <c r="IKY144" s="42">
        <f>42.5/1.18</f>
        <v>36.016949152542374</v>
      </c>
      <c r="IKZ144" s="42">
        <f>IKX144*IKY144</f>
        <v>792.37288135593224</v>
      </c>
      <c r="ILA144" s="4"/>
      <c r="ILB144" s="42"/>
      <c r="ILC144" s="4"/>
      <c r="ILD144" s="42"/>
      <c r="ILE144" s="47">
        <f>IKZ144+ILB144+ILD144</f>
        <v>792.37288135593224</v>
      </c>
      <c r="IUO144" s="43"/>
      <c r="IUP144" s="4" t="s">
        <v>52</v>
      </c>
      <c r="IUQ144" s="10" t="s">
        <v>53</v>
      </c>
      <c r="IUR144" s="4" t="s">
        <v>31</v>
      </c>
      <c r="IUS144" s="4"/>
      <c r="IUT144" s="42">
        <f>IUT140</f>
        <v>22</v>
      </c>
      <c r="IUU144" s="42">
        <f>42.5/1.18</f>
        <v>36.016949152542374</v>
      </c>
      <c r="IUV144" s="42">
        <f>IUT144*IUU144</f>
        <v>792.37288135593224</v>
      </c>
      <c r="IUW144" s="4"/>
      <c r="IUX144" s="42"/>
      <c r="IUY144" s="4"/>
      <c r="IUZ144" s="42"/>
      <c r="IVA144" s="47">
        <f>IUV144+IUX144+IUZ144</f>
        <v>792.37288135593224</v>
      </c>
      <c r="JEK144" s="43"/>
      <c r="JEL144" s="4" t="s">
        <v>52</v>
      </c>
      <c r="JEM144" s="10" t="s">
        <v>53</v>
      </c>
      <c r="JEN144" s="4" t="s">
        <v>31</v>
      </c>
      <c r="JEO144" s="4"/>
      <c r="JEP144" s="42">
        <f>JEP140</f>
        <v>22</v>
      </c>
      <c r="JEQ144" s="42">
        <f>42.5/1.18</f>
        <v>36.016949152542374</v>
      </c>
      <c r="JER144" s="42">
        <f>JEP144*JEQ144</f>
        <v>792.37288135593224</v>
      </c>
      <c r="JES144" s="4"/>
      <c r="JET144" s="42"/>
      <c r="JEU144" s="4"/>
      <c r="JEV144" s="42"/>
      <c r="JEW144" s="47">
        <f>JER144+JET144+JEV144</f>
        <v>792.37288135593224</v>
      </c>
      <c r="JOG144" s="43"/>
      <c r="JOH144" s="4" t="s">
        <v>52</v>
      </c>
      <c r="JOI144" s="10" t="s">
        <v>53</v>
      </c>
      <c r="JOJ144" s="4" t="s">
        <v>31</v>
      </c>
      <c r="JOK144" s="4"/>
      <c r="JOL144" s="42">
        <f>JOL140</f>
        <v>22</v>
      </c>
      <c r="JOM144" s="42">
        <f>42.5/1.18</f>
        <v>36.016949152542374</v>
      </c>
      <c r="JON144" s="42">
        <f>JOL144*JOM144</f>
        <v>792.37288135593224</v>
      </c>
      <c r="JOO144" s="4"/>
      <c r="JOP144" s="42"/>
      <c r="JOQ144" s="4"/>
      <c r="JOR144" s="42"/>
      <c r="JOS144" s="47">
        <f>JON144+JOP144+JOR144</f>
        <v>792.37288135593224</v>
      </c>
      <c r="JYC144" s="43"/>
      <c r="JYD144" s="4" t="s">
        <v>52</v>
      </c>
      <c r="JYE144" s="10" t="s">
        <v>53</v>
      </c>
      <c r="JYF144" s="4" t="s">
        <v>31</v>
      </c>
      <c r="JYG144" s="4"/>
      <c r="JYH144" s="42">
        <f>JYH140</f>
        <v>22</v>
      </c>
      <c r="JYI144" s="42">
        <f>42.5/1.18</f>
        <v>36.016949152542374</v>
      </c>
      <c r="JYJ144" s="42">
        <f>JYH144*JYI144</f>
        <v>792.37288135593224</v>
      </c>
      <c r="JYK144" s="4"/>
      <c r="JYL144" s="42"/>
      <c r="JYM144" s="4"/>
      <c r="JYN144" s="42"/>
      <c r="JYO144" s="47">
        <f>JYJ144+JYL144+JYN144</f>
        <v>792.37288135593224</v>
      </c>
      <c r="KHY144" s="43"/>
      <c r="KHZ144" s="4" t="s">
        <v>52</v>
      </c>
      <c r="KIA144" s="10" t="s">
        <v>53</v>
      </c>
      <c r="KIB144" s="4" t="s">
        <v>31</v>
      </c>
      <c r="KIC144" s="4"/>
      <c r="KID144" s="42">
        <f>KID140</f>
        <v>22</v>
      </c>
      <c r="KIE144" s="42">
        <f>42.5/1.18</f>
        <v>36.016949152542374</v>
      </c>
      <c r="KIF144" s="42">
        <f>KID144*KIE144</f>
        <v>792.37288135593224</v>
      </c>
      <c r="KIG144" s="4"/>
      <c r="KIH144" s="42"/>
      <c r="KII144" s="4"/>
      <c r="KIJ144" s="42"/>
      <c r="KIK144" s="47">
        <f>KIF144+KIH144+KIJ144</f>
        <v>792.37288135593224</v>
      </c>
      <c r="KRU144" s="43"/>
      <c r="KRV144" s="4" t="s">
        <v>52</v>
      </c>
      <c r="KRW144" s="10" t="s">
        <v>53</v>
      </c>
      <c r="KRX144" s="4" t="s">
        <v>31</v>
      </c>
      <c r="KRY144" s="4"/>
      <c r="KRZ144" s="42">
        <f>KRZ140</f>
        <v>22</v>
      </c>
      <c r="KSA144" s="42">
        <f>42.5/1.18</f>
        <v>36.016949152542374</v>
      </c>
      <c r="KSB144" s="42">
        <f>KRZ144*KSA144</f>
        <v>792.37288135593224</v>
      </c>
      <c r="KSC144" s="4"/>
      <c r="KSD144" s="42"/>
      <c r="KSE144" s="4"/>
      <c r="KSF144" s="42"/>
      <c r="KSG144" s="47">
        <f>KSB144+KSD144+KSF144</f>
        <v>792.37288135593224</v>
      </c>
      <c r="LBQ144" s="43"/>
      <c r="LBR144" s="4" t="s">
        <v>52</v>
      </c>
      <c r="LBS144" s="10" t="s">
        <v>53</v>
      </c>
      <c r="LBT144" s="4" t="s">
        <v>31</v>
      </c>
      <c r="LBU144" s="4"/>
      <c r="LBV144" s="42">
        <f>LBV140</f>
        <v>22</v>
      </c>
      <c r="LBW144" s="42">
        <f>42.5/1.18</f>
        <v>36.016949152542374</v>
      </c>
      <c r="LBX144" s="42">
        <f>LBV144*LBW144</f>
        <v>792.37288135593224</v>
      </c>
      <c r="LBY144" s="4"/>
      <c r="LBZ144" s="42"/>
      <c r="LCA144" s="4"/>
      <c r="LCB144" s="42"/>
      <c r="LCC144" s="47">
        <f>LBX144+LBZ144+LCB144</f>
        <v>792.37288135593224</v>
      </c>
      <c r="LLM144" s="43"/>
      <c r="LLN144" s="4" t="s">
        <v>52</v>
      </c>
      <c r="LLO144" s="10" t="s">
        <v>53</v>
      </c>
      <c r="LLP144" s="4" t="s">
        <v>31</v>
      </c>
      <c r="LLQ144" s="4"/>
      <c r="LLR144" s="42">
        <f>LLR140</f>
        <v>22</v>
      </c>
      <c r="LLS144" s="42">
        <f>42.5/1.18</f>
        <v>36.016949152542374</v>
      </c>
      <c r="LLT144" s="42">
        <f>LLR144*LLS144</f>
        <v>792.37288135593224</v>
      </c>
      <c r="LLU144" s="4"/>
      <c r="LLV144" s="42"/>
      <c r="LLW144" s="4"/>
      <c r="LLX144" s="42"/>
      <c r="LLY144" s="47">
        <f>LLT144+LLV144+LLX144</f>
        <v>792.37288135593224</v>
      </c>
      <c r="LVI144" s="43"/>
      <c r="LVJ144" s="4" t="s">
        <v>52</v>
      </c>
      <c r="LVK144" s="10" t="s">
        <v>53</v>
      </c>
      <c r="LVL144" s="4" t="s">
        <v>31</v>
      </c>
      <c r="LVM144" s="4"/>
      <c r="LVN144" s="42">
        <f>LVN140</f>
        <v>22</v>
      </c>
      <c r="LVO144" s="42">
        <f>42.5/1.18</f>
        <v>36.016949152542374</v>
      </c>
      <c r="LVP144" s="42">
        <f>LVN144*LVO144</f>
        <v>792.37288135593224</v>
      </c>
      <c r="LVQ144" s="4"/>
      <c r="LVR144" s="42"/>
      <c r="LVS144" s="4"/>
      <c r="LVT144" s="42"/>
      <c r="LVU144" s="47">
        <f>LVP144+LVR144+LVT144</f>
        <v>792.37288135593224</v>
      </c>
      <c r="MFE144" s="43"/>
      <c r="MFF144" s="4" t="s">
        <v>52</v>
      </c>
      <c r="MFG144" s="10" t="s">
        <v>53</v>
      </c>
      <c r="MFH144" s="4" t="s">
        <v>31</v>
      </c>
      <c r="MFI144" s="4"/>
      <c r="MFJ144" s="42">
        <f>MFJ140</f>
        <v>22</v>
      </c>
      <c r="MFK144" s="42">
        <f>42.5/1.18</f>
        <v>36.016949152542374</v>
      </c>
      <c r="MFL144" s="42">
        <f>MFJ144*MFK144</f>
        <v>792.37288135593224</v>
      </c>
      <c r="MFM144" s="4"/>
      <c r="MFN144" s="42"/>
      <c r="MFO144" s="4"/>
      <c r="MFP144" s="42"/>
      <c r="MFQ144" s="47">
        <f>MFL144+MFN144+MFP144</f>
        <v>792.37288135593224</v>
      </c>
      <c r="MPA144" s="43"/>
      <c r="MPB144" s="4" t="s">
        <v>52</v>
      </c>
      <c r="MPC144" s="10" t="s">
        <v>53</v>
      </c>
      <c r="MPD144" s="4" t="s">
        <v>31</v>
      </c>
      <c r="MPE144" s="4"/>
      <c r="MPF144" s="42">
        <f>MPF140</f>
        <v>22</v>
      </c>
      <c r="MPG144" s="42">
        <f>42.5/1.18</f>
        <v>36.016949152542374</v>
      </c>
      <c r="MPH144" s="42">
        <f>MPF144*MPG144</f>
        <v>792.37288135593224</v>
      </c>
      <c r="MPI144" s="4"/>
      <c r="MPJ144" s="42"/>
      <c r="MPK144" s="4"/>
      <c r="MPL144" s="42"/>
      <c r="MPM144" s="47">
        <f>MPH144+MPJ144+MPL144</f>
        <v>792.37288135593224</v>
      </c>
      <c r="MYW144" s="43"/>
      <c r="MYX144" s="4" t="s">
        <v>52</v>
      </c>
      <c r="MYY144" s="10" t="s">
        <v>53</v>
      </c>
      <c r="MYZ144" s="4" t="s">
        <v>31</v>
      </c>
      <c r="MZA144" s="4"/>
      <c r="MZB144" s="42">
        <f>MZB140</f>
        <v>22</v>
      </c>
      <c r="MZC144" s="42">
        <f>42.5/1.18</f>
        <v>36.016949152542374</v>
      </c>
      <c r="MZD144" s="42">
        <f>MZB144*MZC144</f>
        <v>792.37288135593224</v>
      </c>
      <c r="MZE144" s="4"/>
      <c r="MZF144" s="42"/>
      <c r="MZG144" s="4"/>
      <c r="MZH144" s="42"/>
      <c r="MZI144" s="47">
        <f>MZD144+MZF144+MZH144</f>
        <v>792.37288135593224</v>
      </c>
      <c r="NIS144" s="43"/>
      <c r="NIT144" s="4" t="s">
        <v>52</v>
      </c>
      <c r="NIU144" s="10" t="s">
        <v>53</v>
      </c>
      <c r="NIV144" s="4" t="s">
        <v>31</v>
      </c>
      <c r="NIW144" s="4"/>
      <c r="NIX144" s="42">
        <f>NIX140</f>
        <v>22</v>
      </c>
      <c r="NIY144" s="42">
        <f>42.5/1.18</f>
        <v>36.016949152542374</v>
      </c>
      <c r="NIZ144" s="42">
        <f>NIX144*NIY144</f>
        <v>792.37288135593224</v>
      </c>
      <c r="NJA144" s="4"/>
      <c r="NJB144" s="42"/>
      <c r="NJC144" s="4"/>
      <c r="NJD144" s="42"/>
      <c r="NJE144" s="47">
        <f>NIZ144+NJB144+NJD144</f>
        <v>792.37288135593224</v>
      </c>
      <c r="NSO144" s="43"/>
      <c r="NSP144" s="4" t="s">
        <v>52</v>
      </c>
      <c r="NSQ144" s="10" t="s">
        <v>53</v>
      </c>
      <c r="NSR144" s="4" t="s">
        <v>31</v>
      </c>
      <c r="NSS144" s="4"/>
      <c r="NST144" s="42">
        <f>NST140</f>
        <v>22</v>
      </c>
      <c r="NSU144" s="42">
        <f>42.5/1.18</f>
        <v>36.016949152542374</v>
      </c>
      <c r="NSV144" s="42">
        <f>NST144*NSU144</f>
        <v>792.37288135593224</v>
      </c>
      <c r="NSW144" s="4"/>
      <c r="NSX144" s="42"/>
      <c r="NSY144" s="4"/>
      <c r="NSZ144" s="42"/>
      <c r="NTA144" s="47">
        <f>NSV144+NSX144+NSZ144</f>
        <v>792.37288135593224</v>
      </c>
      <c r="OCK144" s="43"/>
      <c r="OCL144" s="4" t="s">
        <v>52</v>
      </c>
      <c r="OCM144" s="10" t="s">
        <v>53</v>
      </c>
      <c r="OCN144" s="4" t="s">
        <v>31</v>
      </c>
      <c r="OCO144" s="4"/>
      <c r="OCP144" s="42">
        <f>OCP140</f>
        <v>22</v>
      </c>
      <c r="OCQ144" s="42">
        <f>42.5/1.18</f>
        <v>36.016949152542374</v>
      </c>
      <c r="OCR144" s="42">
        <f>OCP144*OCQ144</f>
        <v>792.37288135593224</v>
      </c>
      <c r="OCS144" s="4"/>
      <c r="OCT144" s="42"/>
      <c r="OCU144" s="4"/>
      <c r="OCV144" s="42"/>
      <c r="OCW144" s="47">
        <f>OCR144+OCT144+OCV144</f>
        <v>792.37288135593224</v>
      </c>
      <c r="OMG144" s="43"/>
      <c r="OMH144" s="4" t="s">
        <v>52</v>
      </c>
      <c r="OMI144" s="10" t="s">
        <v>53</v>
      </c>
      <c r="OMJ144" s="4" t="s">
        <v>31</v>
      </c>
      <c r="OMK144" s="4"/>
      <c r="OML144" s="42">
        <f>OML140</f>
        <v>22</v>
      </c>
      <c r="OMM144" s="42">
        <f>42.5/1.18</f>
        <v>36.016949152542374</v>
      </c>
      <c r="OMN144" s="42">
        <f>OML144*OMM144</f>
        <v>792.37288135593224</v>
      </c>
      <c r="OMO144" s="4"/>
      <c r="OMP144" s="42"/>
      <c r="OMQ144" s="4"/>
      <c r="OMR144" s="42"/>
      <c r="OMS144" s="47">
        <f>OMN144+OMP144+OMR144</f>
        <v>792.37288135593224</v>
      </c>
      <c r="OWC144" s="43"/>
      <c r="OWD144" s="4" t="s">
        <v>52</v>
      </c>
      <c r="OWE144" s="10" t="s">
        <v>53</v>
      </c>
      <c r="OWF144" s="4" t="s">
        <v>31</v>
      </c>
      <c r="OWG144" s="4"/>
      <c r="OWH144" s="42">
        <f>OWH140</f>
        <v>22</v>
      </c>
      <c r="OWI144" s="42">
        <f>42.5/1.18</f>
        <v>36.016949152542374</v>
      </c>
      <c r="OWJ144" s="42">
        <f>OWH144*OWI144</f>
        <v>792.37288135593224</v>
      </c>
      <c r="OWK144" s="4"/>
      <c r="OWL144" s="42"/>
      <c r="OWM144" s="4"/>
      <c r="OWN144" s="42"/>
      <c r="OWO144" s="47">
        <f>OWJ144+OWL144+OWN144</f>
        <v>792.37288135593224</v>
      </c>
      <c r="PFY144" s="43"/>
      <c r="PFZ144" s="4" t="s">
        <v>52</v>
      </c>
      <c r="PGA144" s="10" t="s">
        <v>53</v>
      </c>
      <c r="PGB144" s="4" t="s">
        <v>31</v>
      </c>
      <c r="PGC144" s="4"/>
      <c r="PGD144" s="42">
        <f>PGD140</f>
        <v>22</v>
      </c>
      <c r="PGE144" s="42">
        <f>42.5/1.18</f>
        <v>36.016949152542374</v>
      </c>
      <c r="PGF144" s="42">
        <f>PGD144*PGE144</f>
        <v>792.37288135593224</v>
      </c>
      <c r="PGG144" s="4"/>
      <c r="PGH144" s="42"/>
      <c r="PGI144" s="4"/>
      <c r="PGJ144" s="42"/>
      <c r="PGK144" s="47">
        <f>PGF144+PGH144+PGJ144</f>
        <v>792.37288135593224</v>
      </c>
      <c r="PPU144" s="43"/>
      <c r="PPV144" s="4" t="s">
        <v>52</v>
      </c>
      <c r="PPW144" s="10" t="s">
        <v>53</v>
      </c>
      <c r="PPX144" s="4" t="s">
        <v>31</v>
      </c>
      <c r="PPY144" s="4"/>
      <c r="PPZ144" s="42">
        <f>PPZ140</f>
        <v>22</v>
      </c>
      <c r="PQA144" s="42">
        <f>42.5/1.18</f>
        <v>36.016949152542374</v>
      </c>
      <c r="PQB144" s="42">
        <f>PPZ144*PQA144</f>
        <v>792.37288135593224</v>
      </c>
      <c r="PQC144" s="4"/>
      <c r="PQD144" s="42"/>
      <c r="PQE144" s="4"/>
      <c r="PQF144" s="42"/>
      <c r="PQG144" s="47">
        <f>PQB144+PQD144+PQF144</f>
        <v>792.37288135593224</v>
      </c>
      <c r="PZQ144" s="43"/>
      <c r="PZR144" s="4" t="s">
        <v>52</v>
      </c>
      <c r="PZS144" s="10" t="s">
        <v>53</v>
      </c>
      <c r="PZT144" s="4" t="s">
        <v>31</v>
      </c>
      <c r="PZU144" s="4"/>
      <c r="PZV144" s="42">
        <f>PZV140</f>
        <v>22</v>
      </c>
      <c r="PZW144" s="42">
        <f>42.5/1.18</f>
        <v>36.016949152542374</v>
      </c>
      <c r="PZX144" s="42">
        <f>PZV144*PZW144</f>
        <v>792.37288135593224</v>
      </c>
      <c r="PZY144" s="4"/>
      <c r="PZZ144" s="42"/>
      <c r="QAA144" s="4"/>
      <c r="QAB144" s="42"/>
      <c r="QAC144" s="47">
        <f>PZX144+PZZ144+QAB144</f>
        <v>792.37288135593224</v>
      </c>
      <c r="QJM144" s="43"/>
      <c r="QJN144" s="4" t="s">
        <v>52</v>
      </c>
      <c r="QJO144" s="10" t="s">
        <v>53</v>
      </c>
      <c r="QJP144" s="4" t="s">
        <v>31</v>
      </c>
      <c r="QJQ144" s="4"/>
      <c r="QJR144" s="42">
        <f>QJR140</f>
        <v>22</v>
      </c>
      <c r="QJS144" s="42">
        <f>42.5/1.18</f>
        <v>36.016949152542374</v>
      </c>
      <c r="QJT144" s="42">
        <f>QJR144*QJS144</f>
        <v>792.37288135593224</v>
      </c>
      <c r="QJU144" s="4"/>
      <c r="QJV144" s="42"/>
      <c r="QJW144" s="4"/>
      <c r="QJX144" s="42"/>
      <c r="QJY144" s="47">
        <f>QJT144+QJV144+QJX144</f>
        <v>792.37288135593224</v>
      </c>
      <c r="QTI144" s="43"/>
      <c r="QTJ144" s="4" t="s">
        <v>52</v>
      </c>
      <c r="QTK144" s="10" t="s">
        <v>53</v>
      </c>
      <c r="QTL144" s="4" t="s">
        <v>31</v>
      </c>
      <c r="QTM144" s="4"/>
      <c r="QTN144" s="42">
        <f>QTN140</f>
        <v>22</v>
      </c>
      <c r="QTO144" s="42">
        <f>42.5/1.18</f>
        <v>36.016949152542374</v>
      </c>
      <c r="QTP144" s="42">
        <f>QTN144*QTO144</f>
        <v>792.37288135593224</v>
      </c>
      <c r="QTQ144" s="4"/>
      <c r="QTR144" s="42"/>
      <c r="QTS144" s="4"/>
      <c r="QTT144" s="42"/>
      <c r="QTU144" s="47">
        <f>QTP144+QTR144+QTT144</f>
        <v>792.37288135593224</v>
      </c>
      <c r="RDE144" s="43"/>
      <c r="RDF144" s="4" t="s">
        <v>52</v>
      </c>
      <c r="RDG144" s="10" t="s">
        <v>53</v>
      </c>
      <c r="RDH144" s="4" t="s">
        <v>31</v>
      </c>
      <c r="RDI144" s="4"/>
      <c r="RDJ144" s="42">
        <f>RDJ140</f>
        <v>22</v>
      </c>
      <c r="RDK144" s="42">
        <f>42.5/1.18</f>
        <v>36.016949152542374</v>
      </c>
      <c r="RDL144" s="42">
        <f>RDJ144*RDK144</f>
        <v>792.37288135593224</v>
      </c>
      <c r="RDM144" s="4"/>
      <c r="RDN144" s="42"/>
      <c r="RDO144" s="4"/>
      <c r="RDP144" s="42"/>
      <c r="RDQ144" s="47">
        <f>RDL144+RDN144+RDP144</f>
        <v>792.37288135593224</v>
      </c>
      <c r="RNA144" s="43"/>
      <c r="RNB144" s="4" t="s">
        <v>52</v>
      </c>
      <c r="RNC144" s="10" t="s">
        <v>53</v>
      </c>
      <c r="RND144" s="4" t="s">
        <v>31</v>
      </c>
      <c r="RNE144" s="4"/>
      <c r="RNF144" s="42">
        <f>RNF140</f>
        <v>22</v>
      </c>
      <c r="RNG144" s="42">
        <f>42.5/1.18</f>
        <v>36.016949152542374</v>
      </c>
      <c r="RNH144" s="42">
        <f>RNF144*RNG144</f>
        <v>792.37288135593224</v>
      </c>
      <c r="RNI144" s="4"/>
      <c r="RNJ144" s="42"/>
      <c r="RNK144" s="4"/>
      <c r="RNL144" s="42"/>
      <c r="RNM144" s="47">
        <f>RNH144+RNJ144+RNL144</f>
        <v>792.37288135593224</v>
      </c>
      <c r="RWW144" s="43"/>
      <c r="RWX144" s="4" t="s">
        <v>52</v>
      </c>
      <c r="RWY144" s="10" t="s">
        <v>53</v>
      </c>
      <c r="RWZ144" s="4" t="s">
        <v>31</v>
      </c>
      <c r="RXA144" s="4"/>
      <c r="RXB144" s="42">
        <f>RXB140</f>
        <v>22</v>
      </c>
      <c r="RXC144" s="42">
        <f>42.5/1.18</f>
        <v>36.016949152542374</v>
      </c>
      <c r="RXD144" s="42">
        <f>RXB144*RXC144</f>
        <v>792.37288135593224</v>
      </c>
      <c r="RXE144" s="4"/>
      <c r="RXF144" s="42"/>
      <c r="RXG144" s="4"/>
      <c r="RXH144" s="42"/>
      <c r="RXI144" s="47">
        <f>RXD144+RXF144+RXH144</f>
        <v>792.37288135593224</v>
      </c>
      <c r="SGS144" s="43"/>
      <c r="SGT144" s="4" t="s">
        <v>52</v>
      </c>
      <c r="SGU144" s="10" t="s">
        <v>53</v>
      </c>
      <c r="SGV144" s="4" t="s">
        <v>31</v>
      </c>
      <c r="SGW144" s="4"/>
      <c r="SGX144" s="42">
        <f>SGX140</f>
        <v>22</v>
      </c>
      <c r="SGY144" s="42">
        <f>42.5/1.18</f>
        <v>36.016949152542374</v>
      </c>
      <c r="SGZ144" s="42">
        <f>SGX144*SGY144</f>
        <v>792.37288135593224</v>
      </c>
      <c r="SHA144" s="4"/>
      <c r="SHB144" s="42"/>
      <c r="SHC144" s="4"/>
      <c r="SHD144" s="42"/>
      <c r="SHE144" s="47">
        <f>SGZ144+SHB144+SHD144</f>
        <v>792.37288135593224</v>
      </c>
      <c r="SQO144" s="43"/>
      <c r="SQP144" s="4" t="s">
        <v>52</v>
      </c>
      <c r="SQQ144" s="10" t="s">
        <v>53</v>
      </c>
      <c r="SQR144" s="4" t="s">
        <v>31</v>
      </c>
      <c r="SQS144" s="4"/>
      <c r="SQT144" s="42">
        <f>SQT140</f>
        <v>22</v>
      </c>
      <c r="SQU144" s="42">
        <f>42.5/1.18</f>
        <v>36.016949152542374</v>
      </c>
      <c r="SQV144" s="42">
        <f>SQT144*SQU144</f>
        <v>792.37288135593224</v>
      </c>
      <c r="SQW144" s="4"/>
      <c r="SQX144" s="42"/>
      <c r="SQY144" s="4"/>
      <c r="SQZ144" s="42"/>
      <c r="SRA144" s="47">
        <f>SQV144+SQX144+SQZ144</f>
        <v>792.37288135593224</v>
      </c>
      <c r="TAK144" s="43"/>
      <c r="TAL144" s="4" t="s">
        <v>52</v>
      </c>
      <c r="TAM144" s="10" t="s">
        <v>53</v>
      </c>
      <c r="TAN144" s="4" t="s">
        <v>31</v>
      </c>
      <c r="TAO144" s="4"/>
      <c r="TAP144" s="42">
        <f>TAP140</f>
        <v>22</v>
      </c>
      <c r="TAQ144" s="42">
        <f>42.5/1.18</f>
        <v>36.016949152542374</v>
      </c>
      <c r="TAR144" s="42">
        <f>TAP144*TAQ144</f>
        <v>792.37288135593224</v>
      </c>
      <c r="TAS144" s="4"/>
      <c r="TAT144" s="42"/>
      <c r="TAU144" s="4"/>
      <c r="TAV144" s="42"/>
      <c r="TAW144" s="47">
        <f>TAR144+TAT144+TAV144</f>
        <v>792.37288135593224</v>
      </c>
      <c r="TKG144" s="43"/>
      <c r="TKH144" s="4" t="s">
        <v>52</v>
      </c>
      <c r="TKI144" s="10" t="s">
        <v>53</v>
      </c>
      <c r="TKJ144" s="4" t="s">
        <v>31</v>
      </c>
      <c r="TKK144" s="4"/>
      <c r="TKL144" s="42">
        <f>TKL140</f>
        <v>22</v>
      </c>
      <c r="TKM144" s="42">
        <f>42.5/1.18</f>
        <v>36.016949152542374</v>
      </c>
      <c r="TKN144" s="42">
        <f>TKL144*TKM144</f>
        <v>792.37288135593224</v>
      </c>
      <c r="TKO144" s="4"/>
      <c r="TKP144" s="42"/>
      <c r="TKQ144" s="4"/>
      <c r="TKR144" s="42"/>
      <c r="TKS144" s="47">
        <f>TKN144+TKP144+TKR144</f>
        <v>792.37288135593224</v>
      </c>
      <c r="TUC144" s="43"/>
      <c r="TUD144" s="4" t="s">
        <v>52</v>
      </c>
      <c r="TUE144" s="10" t="s">
        <v>53</v>
      </c>
      <c r="TUF144" s="4" t="s">
        <v>31</v>
      </c>
      <c r="TUG144" s="4"/>
      <c r="TUH144" s="42">
        <f>TUH140</f>
        <v>22</v>
      </c>
      <c r="TUI144" s="42">
        <f>42.5/1.18</f>
        <v>36.016949152542374</v>
      </c>
      <c r="TUJ144" s="42">
        <f>TUH144*TUI144</f>
        <v>792.37288135593224</v>
      </c>
      <c r="TUK144" s="4"/>
      <c r="TUL144" s="42"/>
      <c r="TUM144" s="4"/>
      <c r="TUN144" s="42"/>
      <c r="TUO144" s="47">
        <f>TUJ144+TUL144+TUN144</f>
        <v>792.37288135593224</v>
      </c>
      <c r="UDY144" s="43"/>
      <c r="UDZ144" s="4" t="s">
        <v>52</v>
      </c>
      <c r="UEA144" s="10" t="s">
        <v>53</v>
      </c>
      <c r="UEB144" s="4" t="s">
        <v>31</v>
      </c>
      <c r="UEC144" s="4"/>
      <c r="UED144" s="42">
        <f>UED140</f>
        <v>22</v>
      </c>
      <c r="UEE144" s="42">
        <f>42.5/1.18</f>
        <v>36.016949152542374</v>
      </c>
      <c r="UEF144" s="42">
        <f>UED144*UEE144</f>
        <v>792.37288135593224</v>
      </c>
      <c r="UEG144" s="4"/>
      <c r="UEH144" s="42"/>
      <c r="UEI144" s="4"/>
      <c r="UEJ144" s="42"/>
      <c r="UEK144" s="47">
        <f>UEF144+UEH144+UEJ144</f>
        <v>792.37288135593224</v>
      </c>
      <c r="UNU144" s="43"/>
      <c r="UNV144" s="4" t="s">
        <v>52</v>
      </c>
      <c r="UNW144" s="10" t="s">
        <v>53</v>
      </c>
      <c r="UNX144" s="4" t="s">
        <v>31</v>
      </c>
      <c r="UNY144" s="4"/>
      <c r="UNZ144" s="42">
        <f>UNZ140</f>
        <v>22</v>
      </c>
      <c r="UOA144" s="42">
        <f>42.5/1.18</f>
        <v>36.016949152542374</v>
      </c>
      <c r="UOB144" s="42">
        <f>UNZ144*UOA144</f>
        <v>792.37288135593224</v>
      </c>
      <c r="UOC144" s="4"/>
      <c r="UOD144" s="42"/>
      <c r="UOE144" s="4"/>
      <c r="UOF144" s="42"/>
      <c r="UOG144" s="47">
        <f>UOB144+UOD144+UOF144</f>
        <v>792.37288135593224</v>
      </c>
      <c r="UXQ144" s="43"/>
      <c r="UXR144" s="4" t="s">
        <v>52</v>
      </c>
      <c r="UXS144" s="10" t="s">
        <v>53</v>
      </c>
      <c r="UXT144" s="4" t="s">
        <v>31</v>
      </c>
      <c r="UXU144" s="4"/>
      <c r="UXV144" s="42">
        <f>UXV140</f>
        <v>22</v>
      </c>
      <c r="UXW144" s="42">
        <f>42.5/1.18</f>
        <v>36.016949152542374</v>
      </c>
      <c r="UXX144" s="42">
        <f>UXV144*UXW144</f>
        <v>792.37288135593224</v>
      </c>
      <c r="UXY144" s="4"/>
      <c r="UXZ144" s="42"/>
      <c r="UYA144" s="4"/>
      <c r="UYB144" s="42"/>
      <c r="UYC144" s="47">
        <f>UXX144+UXZ144+UYB144</f>
        <v>792.37288135593224</v>
      </c>
      <c r="VHM144" s="43"/>
      <c r="VHN144" s="4" t="s">
        <v>52</v>
      </c>
      <c r="VHO144" s="10" t="s">
        <v>53</v>
      </c>
      <c r="VHP144" s="4" t="s">
        <v>31</v>
      </c>
      <c r="VHQ144" s="4"/>
      <c r="VHR144" s="42">
        <f>VHR140</f>
        <v>22</v>
      </c>
      <c r="VHS144" s="42">
        <f>42.5/1.18</f>
        <v>36.016949152542374</v>
      </c>
      <c r="VHT144" s="42">
        <f>VHR144*VHS144</f>
        <v>792.37288135593224</v>
      </c>
      <c r="VHU144" s="4"/>
      <c r="VHV144" s="42"/>
      <c r="VHW144" s="4"/>
      <c r="VHX144" s="42"/>
      <c r="VHY144" s="47">
        <f>VHT144+VHV144+VHX144</f>
        <v>792.37288135593224</v>
      </c>
      <c r="VRI144" s="43"/>
      <c r="VRJ144" s="4" t="s">
        <v>52</v>
      </c>
      <c r="VRK144" s="10" t="s">
        <v>53</v>
      </c>
      <c r="VRL144" s="4" t="s">
        <v>31</v>
      </c>
      <c r="VRM144" s="4"/>
      <c r="VRN144" s="42">
        <f>VRN140</f>
        <v>22</v>
      </c>
      <c r="VRO144" s="42">
        <f>42.5/1.18</f>
        <v>36.016949152542374</v>
      </c>
      <c r="VRP144" s="42">
        <f>VRN144*VRO144</f>
        <v>792.37288135593224</v>
      </c>
      <c r="VRQ144" s="4"/>
      <c r="VRR144" s="42"/>
      <c r="VRS144" s="4"/>
      <c r="VRT144" s="42"/>
      <c r="VRU144" s="47">
        <f>VRP144+VRR144+VRT144</f>
        <v>792.37288135593224</v>
      </c>
      <c r="WBE144" s="43"/>
      <c r="WBF144" s="4" t="s">
        <v>52</v>
      </c>
      <c r="WBG144" s="10" t="s">
        <v>53</v>
      </c>
      <c r="WBH144" s="4" t="s">
        <v>31</v>
      </c>
      <c r="WBI144" s="4"/>
      <c r="WBJ144" s="42">
        <f>WBJ140</f>
        <v>22</v>
      </c>
      <c r="WBK144" s="42">
        <f>42.5/1.18</f>
        <v>36.016949152542374</v>
      </c>
      <c r="WBL144" s="42">
        <f>WBJ144*WBK144</f>
        <v>792.37288135593224</v>
      </c>
      <c r="WBM144" s="4"/>
      <c r="WBN144" s="42"/>
      <c r="WBO144" s="4"/>
      <c r="WBP144" s="42"/>
      <c r="WBQ144" s="47">
        <f>WBL144+WBN144+WBP144</f>
        <v>792.37288135593224</v>
      </c>
      <c r="WLA144" s="43"/>
      <c r="WLB144" s="4" t="s">
        <v>52</v>
      </c>
      <c r="WLC144" s="10" t="s">
        <v>53</v>
      </c>
      <c r="WLD144" s="4" t="s">
        <v>31</v>
      </c>
      <c r="WLE144" s="4"/>
      <c r="WLF144" s="42">
        <f>WLF140</f>
        <v>22</v>
      </c>
      <c r="WLG144" s="42">
        <f>42.5/1.18</f>
        <v>36.016949152542374</v>
      </c>
      <c r="WLH144" s="42">
        <f>WLF144*WLG144</f>
        <v>792.37288135593224</v>
      </c>
      <c r="WLI144" s="4"/>
      <c r="WLJ144" s="42"/>
      <c r="WLK144" s="4"/>
      <c r="WLL144" s="42"/>
      <c r="WLM144" s="47">
        <f>WLH144+WLJ144+WLL144</f>
        <v>792.37288135593224</v>
      </c>
      <c r="WUW144" s="43"/>
      <c r="WUX144" s="4" t="s">
        <v>52</v>
      </c>
      <c r="WUY144" s="10" t="s">
        <v>53</v>
      </c>
      <c r="WUZ144" s="4" t="s">
        <v>31</v>
      </c>
      <c r="WVA144" s="4"/>
      <c r="WVB144" s="42">
        <f>WVB140</f>
        <v>22</v>
      </c>
      <c r="WVC144" s="42">
        <f>42.5/1.18</f>
        <v>36.016949152542374</v>
      </c>
      <c r="WVD144" s="42">
        <f>WVB144*WVC144</f>
        <v>792.37288135593224</v>
      </c>
      <c r="WVE144" s="4"/>
      <c r="WVF144" s="42"/>
      <c r="WVG144" s="4"/>
      <c r="WVH144" s="42"/>
      <c r="WVI144" s="47">
        <f>WVD144+WVF144+WVH144</f>
        <v>792.37288135593224</v>
      </c>
    </row>
    <row r="145" spans="1:16129" x14ac:dyDescent="0.25">
      <c r="A145" s="43"/>
      <c r="B145" s="10" t="s">
        <v>21</v>
      </c>
      <c r="C145" s="4" t="s">
        <v>17</v>
      </c>
      <c r="D145" s="7">
        <v>2.4E-2</v>
      </c>
      <c r="E145" s="7"/>
      <c r="F145" s="7"/>
      <c r="G145" s="7"/>
      <c r="H145" s="7"/>
      <c r="I145" s="7"/>
      <c r="J145" s="7"/>
      <c r="K145" s="98"/>
      <c r="L145" s="17" t="s">
        <v>141</v>
      </c>
      <c r="IK145" s="43"/>
      <c r="IL145" s="4"/>
      <c r="IM145" s="10" t="s">
        <v>21</v>
      </c>
      <c r="IN145" s="4" t="s">
        <v>17</v>
      </c>
      <c r="IO145" s="46">
        <v>2.4E-2</v>
      </c>
      <c r="IP145" s="42">
        <f>IP140*IO145</f>
        <v>0.52800000000000002</v>
      </c>
      <c r="IQ145" s="4">
        <v>3.2</v>
      </c>
      <c r="IR145" s="42">
        <f>IQ145*IP145</f>
        <v>1.6896000000000002</v>
      </c>
      <c r="IS145" s="4"/>
      <c r="IT145" s="42"/>
      <c r="IU145" s="4"/>
      <c r="IV145" s="42"/>
      <c r="IW145" s="47">
        <f>IR145+IT145+IV145</f>
        <v>1.6896000000000002</v>
      </c>
      <c r="SG145" s="43"/>
      <c r="SH145" s="4"/>
      <c r="SI145" s="10" t="s">
        <v>21</v>
      </c>
      <c r="SJ145" s="4" t="s">
        <v>17</v>
      </c>
      <c r="SK145" s="46">
        <v>2.4E-2</v>
      </c>
      <c r="SL145" s="42">
        <f>SL140*SK145</f>
        <v>0.52800000000000002</v>
      </c>
      <c r="SM145" s="4">
        <v>3.2</v>
      </c>
      <c r="SN145" s="42">
        <f>SM145*SL145</f>
        <v>1.6896000000000002</v>
      </c>
      <c r="SO145" s="4"/>
      <c r="SP145" s="42"/>
      <c r="SQ145" s="4"/>
      <c r="SR145" s="42"/>
      <c r="SS145" s="47">
        <f>SN145+SP145+SR145</f>
        <v>1.6896000000000002</v>
      </c>
      <c r="ACC145" s="43"/>
      <c r="ACD145" s="4"/>
      <c r="ACE145" s="10" t="s">
        <v>21</v>
      </c>
      <c r="ACF145" s="4" t="s">
        <v>17</v>
      </c>
      <c r="ACG145" s="46">
        <v>2.4E-2</v>
      </c>
      <c r="ACH145" s="42">
        <f>ACH140*ACG145</f>
        <v>0.52800000000000002</v>
      </c>
      <c r="ACI145" s="4">
        <v>3.2</v>
      </c>
      <c r="ACJ145" s="42">
        <f>ACI145*ACH145</f>
        <v>1.6896000000000002</v>
      </c>
      <c r="ACK145" s="4"/>
      <c r="ACL145" s="42"/>
      <c r="ACM145" s="4"/>
      <c r="ACN145" s="42"/>
      <c r="ACO145" s="47">
        <f>ACJ145+ACL145+ACN145</f>
        <v>1.6896000000000002</v>
      </c>
      <c r="ALY145" s="43"/>
      <c r="ALZ145" s="4"/>
      <c r="AMA145" s="10" t="s">
        <v>21</v>
      </c>
      <c r="AMB145" s="4" t="s">
        <v>17</v>
      </c>
      <c r="AMC145" s="46">
        <v>2.4E-2</v>
      </c>
      <c r="AMD145" s="42">
        <f>AMD140*AMC145</f>
        <v>0.52800000000000002</v>
      </c>
      <c r="AME145" s="4">
        <v>3.2</v>
      </c>
      <c r="AMF145" s="42">
        <f>AME145*AMD145</f>
        <v>1.6896000000000002</v>
      </c>
      <c r="AMG145" s="4"/>
      <c r="AMH145" s="42"/>
      <c r="AMI145" s="4"/>
      <c r="AMJ145" s="42"/>
      <c r="AMK145" s="47">
        <f>AMF145+AMH145+AMJ145</f>
        <v>1.6896000000000002</v>
      </c>
      <c r="AVU145" s="43"/>
      <c r="AVV145" s="4"/>
      <c r="AVW145" s="10" t="s">
        <v>21</v>
      </c>
      <c r="AVX145" s="4" t="s">
        <v>17</v>
      </c>
      <c r="AVY145" s="46">
        <v>2.4E-2</v>
      </c>
      <c r="AVZ145" s="42">
        <f>AVZ140*AVY145</f>
        <v>0.52800000000000002</v>
      </c>
      <c r="AWA145" s="4">
        <v>3.2</v>
      </c>
      <c r="AWB145" s="42">
        <f>AWA145*AVZ145</f>
        <v>1.6896000000000002</v>
      </c>
      <c r="AWC145" s="4"/>
      <c r="AWD145" s="42"/>
      <c r="AWE145" s="4"/>
      <c r="AWF145" s="42"/>
      <c r="AWG145" s="47">
        <f>AWB145+AWD145+AWF145</f>
        <v>1.6896000000000002</v>
      </c>
      <c r="BFQ145" s="43"/>
      <c r="BFR145" s="4"/>
      <c r="BFS145" s="10" t="s">
        <v>21</v>
      </c>
      <c r="BFT145" s="4" t="s">
        <v>17</v>
      </c>
      <c r="BFU145" s="46">
        <v>2.4E-2</v>
      </c>
      <c r="BFV145" s="42">
        <f>BFV140*BFU145</f>
        <v>0.52800000000000002</v>
      </c>
      <c r="BFW145" s="4">
        <v>3.2</v>
      </c>
      <c r="BFX145" s="42">
        <f>BFW145*BFV145</f>
        <v>1.6896000000000002</v>
      </c>
      <c r="BFY145" s="4"/>
      <c r="BFZ145" s="42"/>
      <c r="BGA145" s="4"/>
      <c r="BGB145" s="42"/>
      <c r="BGC145" s="47">
        <f>BFX145+BFZ145+BGB145</f>
        <v>1.6896000000000002</v>
      </c>
      <c r="BPM145" s="43"/>
      <c r="BPN145" s="4"/>
      <c r="BPO145" s="10" t="s">
        <v>21</v>
      </c>
      <c r="BPP145" s="4" t="s">
        <v>17</v>
      </c>
      <c r="BPQ145" s="46">
        <v>2.4E-2</v>
      </c>
      <c r="BPR145" s="42">
        <f>BPR140*BPQ145</f>
        <v>0.52800000000000002</v>
      </c>
      <c r="BPS145" s="4">
        <v>3.2</v>
      </c>
      <c r="BPT145" s="42">
        <f>BPS145*BPR145</f>
        <v>1.6896000000000002</v>
      </c>
      <c r="BPU145" s="4"/>
      <c r="BPV145" s="42"/>
      <c r="BPW145" s="4"/>
      <c r="BPX145" s="42"/>
      <c r="BPY145" s="47">
        <f>BPT145+BPV145+BPX145</f>
        <v>1.6896000000000002</v>
      </c>
      <c r="BZI145" s="43"/>
      <c r="BZJ145" s="4"/>
      <c r="BZK145" s="10" t="s">
        <v>21</v>
      </c>
      <c r="BZL145" s="4" t="s">
        <v>17</v>
      </c>
      <c r="BZM145" s="46">
        <v>2.4E-2</v>
      </c>
      <c r="BZN145" s="42">
        <f>BZN140*BZM145</f>
        <v>0.52800000000000002</v>
      </c>
      <c r="BZO145" s="4">
        <v>3.2</v>
      </c>
      <c r="BZP145" s="42">
        <f>BZO145*BZN145</f>
        <v>1.6896000000000002</v>
      </c>
      <c r="BZQ145" s="4"/>
      <c r="BZR145" s="42"/>
      <c r="BZS145" s="4"/>
      <c r="BZT145" s="42"/>
      <c r="BZU145" s="47">
        <f>BZP145+BZR145+BZT145</f>
        <v>1.6896000000000002</v>
      </c>
      <c r="CJE145" s="43"/>
      <c r="CJF145" s="4"/>
      <c r="CJG145" s="10" t="s">
        <v>21</v>
      </c>
      <c r="CJH145" s="4" t="s">
        <v>17</v>
      </c>
      <c r="CJI145" s="46">
        <v>2.4E-2</v>
      </c>
      <c r="CJJ145" s="42">
        <f>CJJ140*CJI145</f>
        <v>0.52800000000000002</v>
      </c>
      <c r="CJK145" s="4">
        <v>3.2</v>
      </c>
      <c r="CJL145" s="42">
        <f>CJK145*CJJ145</f>
        <v>1.6896000000000002</v>
      </c>
      <c r="CJM145" s="4"/>
      <c r="CJN145" s="42"/>
      <c r="CJO145" s="4"/>
      <c r="CJP145" s="42"/>
      <c r="CJQ145" s="47">
        <f>CJL145+CJN145+CJP145</f>
        <v>1.6896000000000002</v>
      </c>
      <c r="CTA145" s="43"/>
      <c r="CTB145" s="4"/>
      <c r="CTC145" s="10" t="s">
        <v>21</v>
      </c>
      <c r="CTD145" s="4" t="s">
        <v>17</v>
      </c>
      <c r="CTE145" s="46">
        <v>2.4E-2</v>
      </c>
      <c r="CTF145" s="42">
        <f>CTF140*CTE145</f>
        <v>0.52800000000000002</v>
      </c>
      <c r="CTG145" s="4">
        <v>3.2</v>
      </c>
      <c r="CTH145" s="42">
        <f>CTG145*CTF145</f>
        <v>1.6896000000000002</v>
      </c>
      <c r="CTI145" s="4"/>
      <c r="CTJ145" s="42"/>
      <c r="CTK145" s="4"/>
      <c r="CTL145" s="42"/>
      <c r="CTM145" s="47">
        <f>CTH145+CTJ145+CTL145</f>
        <v>1.6896000000000002</v>
      </c>
      <c r="DCW145" s="43"/>
      <c r="DCX145" s="4"/>
      <c r="DCY145" s="10" t="s">
        <v>21</v>
      </c>
      <c r="DCZ145" s="4" t="s">
        <v>17</v>
      </c>
      <c r="DDA145" s="46">
        <v>2.4E-2</v>
      </c>
      <c r="DDB145" s="42">
        <f>DDB140*DDA145</f>
        <v>0.52800000000000002</v>
      </c>
      <c r="DDC145" s="4">
        <v>3.2</v>
      </c>
      <c r="DDD145" s="42">
        <f>DDC145*DDB145</f>
        <v>1.6896000000000002</v>
      </c>
      <c r="DDE145" s="4"/>
      <c r="DDF145" s="42"/>
      <c r="DDG145" s="4"/>
      <c r="DDH145" s="42"/>
      <c r="DDI145" s="47">
        <f>DDD145+DDF145+DDH145</f>
        <v>1.6896000000000002</v>
      </c>
      <c r="DMS145" s="43"/>
      <c r="DMT145" s="4"/>
      <c r="DMU145" s="10" t="s">
        <v>21</v>
      </c>
      <c r="DMV145" s="4" t="s">
        <v>17</v>
      </c>
      <c r="DMW145" s="46">
        <v>2.4E-2</v>
      </c>
      <c r="DMX145" s="42">
        <f>DMX140*DMW145</f>
        <v>0.52800000000000002</v>
      </c>
      <c r="DMY145" s="4">
        <v>3.2</v>
      </c>
      <c r="DMZ145" s="42">
        <f>DMY145*DMX145</f>
        <v>1.6896000000000002</v>
      </c>
      <c r="DNA145" s="4"/>
      <c r="DNB145" s="42"/>
      <c r="DNC145" s="4"/>
      <c r="DND145" s="42"/>
      <c r="DNE145" s="47">
        <f>DMZ145+DNB145+DND145</f>
        <v>1.6896000000000002</v>
      </c>
      <c r="DWO145" s="43"/>
      <c r="DWP145" s="4"/>
      <c r="DWQ145" s="10" t="s">
        <v>21</v>
      </c>
      <c r="DWR145" s="4" t="s">
        <v>17</v>
      </c>
      <c r="DWS145" s="46">
        <v>2.4E-2</v>
      </c>
      <c r="DWT145" s="42">
        <f>DWT140*DWS145</f>
        <v>0.52800000000000002</v>
      </c>
      <c r="DWU145" s="4">
        <v>3.2</v>
      </c>
      <c r="DWV145" s="42">
        <f>DWU145*DWT145</f>
        <v>1.6896000000000002</v>
      </c>
      <c r="DWW145" s="4"/>
      <c r="DWX145" s="42"/>
      <c r="DWY145" s="4"/>
      <c r="DWZ145" s="42"/>
      <c r="DXA145" s="47">
        <f>DWV145+DWX145+DWZ145</f>
        <v>1.6896000000000002</v>
      </c>
      <c r="EGK145" s="43"/>
      <c r="EGL145" s="4"/>
      <c r="EGM145" s="10" t="s">
        <v>21</v>
      </c>
      <c r="EGN145" s="4" t="s">
        <v>17</v>
      </c>
      <c r="EGO145" s="46">
        <v>2.4E-2</v>
      </c>
      <c r="EGP145" s="42">
        <f>EGP140*EGO145</f>
        <v>0.52800000000000002</v>
      </c>
      <c r="EGQ145" s="4">
        <v>3.2</v>
      </c>
      <c r="EGR145" s="42">
        <f>EGQ145*EGP145</f>
        <v>1.6896000000000002</v>
      </c>
      <c r="EGS145" s="4"/>
      <c r="EGT145" s="42"/>
      <c r="EGU145" s="4"/>
      <c r="EGV145" s="42"/>
      <c r="EGW145" s="47">
        <f>EGR145+EGT145+EGV145</f>
        <v>1.6896000000000002</v>
      </c>
      <c r="EQG145" s="43"/>
      <c r="EQH145" s="4"/>
      <c r="EQI145" s="10" t="s">
        <v>21</v>
      </c>
      <c r="EQJ145" s="4" t="s">
        <v>17</v>
      </c>
      <c r="EQK145" s="46">
        <v>2.4E-2</v>
      </c>
      <c r="EQL145" s="42">
        <f>EQL140*EQK145</f>
        <v>0.52800000000000002</v>
      </c>
      <c r="EQM145" s="4">
        <v>3.2</v>
      </c>
      <c r="EQN145" s="42">
        <f>EQM145*EQL145</f>
        <v>1.6896000000000002</v>
      </c>
      <c r="EQO145" s="4"/>
      <c r="EQP145" s="42"/>
      <c r="EQQ145" s="4"/>
      <c r="EQR145" s="42"/>
      <c r="EQS145" s="47">
        <f>EQN145+EQP145+EQR145</f>
        <v>1.6896000000000002</v>
      </c>
      <c r="FAC145" s="43"/>
      <c r="FAD145" s="4"/>
      <c r="FAE145" s="10" t="s">
        <v>21</v>
      </c>
      <c r="FAF145" s="4" t="s">
        <v>17</v>
      </c>
      <c r="FAG145" s="46">
        <v>2.4E-2</v>
      </c>
      <c r="FAH145" s="42">
        <f>FAH140*FAG145</f>
        <v>0.52800000000000002</v>
      </c>
      <c r="FAI145" s="4">
        <v>3.2</v>
      </c>
      <c r="FAJ145" s="42">
        <f>FAI145*FAH145</f>
        <v>1.6896000000000002</v>
      </c>
      <c r="FAK145" s="4"/>
      <c r="FAL145" s="42"/>
      <c r="FAM145" s="4"/>
      <c r="FAN145" s="42"/>
      <c r="FAO145" s="47">
        <f>FAJ145+FAL145+FAN145</f>
        <v>1.6896000000000002</v>
      </c>
      <c r="FJY145" s="43"/>
      <c r="FJZ145" s="4"/>
      <c r="FKA145" s="10" t="s">
        <v>21</v>
      </c>
      <c r="FKB145" s="4" t="s">
        <v>17</v>
      </c>
      <c r="FKC145" s="46">
        <v>2.4E-2</v>
      </c>
      <c r="FKD145" s="42">
        <f>FKD140*FKC145</f>
        <v>0.52800000000000002</v>
      </c>
      <c r="FKE145" s="4">
        <v>3.2</v>
      </c>
      <c r="FKF145" s="42">
        <f>FKE145*FKD145</f>
        <v>1.6896000000000002</v>
      </c>
      <c r="FKG145" s="4"/>
      <c r="FKH145" s="42"/>
      <c r="FKI145" s="4"/>
      <c r="FKJ145" s="42"/>
      <c r="FKK145" s="47">
        <f>FKF145+FKH145+FKJ145</f>
        <v>1.6896000000000002</v>
      </c>
      <c r="FTU145" s="43"/>
      <c r="FTV145" s="4"/>
      <c r="FTW145" s="10" t="s">
        <v>21</v>
      </c>
      <c r="FTX145" s="4" t="s">
        <v>17</v>
      </c>
      <c r="FTY145" s="46">
        <v>2.4E-2</v>
      </c>
      <c r="FTZ145" s="42">
        <f>FTZ140*FTY145</f>
        <v>0.52800000000000002</v>
      </c>
      <c r="FUA145" s="4">
        <v>3.2</v>
      </c>
      <c r="FUB145" s="42">
        <f>FUA145*FTZ145</f>
        <v>1.6896000000000002</v>
      </c>
      <c r="FUC145" s="4"/>
      <c r="FUD145" s="42"/>
      <c r="FUE145" s="4"/>
      <c r="FUF145" s="42"/>
      <c r="FUG145" s="47">
        <f>FUB145+FUD145+FUF145</f>
        <v>1.6896000000000002</v>
      </c>
      <c r="GDQ145" s="43"/>
      <c r="GDR145" s="4"/>
      <c r="GDS145" s="10" t="s">
        <v>21</v>
      </c>
      <c r="GDT145" s="4" t="s">
        <v>17</v>
      </c>
      <c r="GDU145" s="46">
        <v>2.4E-2</v>
      </c>
      <c r="GDV145" s="42">
        <f>GDV140*GDU145</f>
        <v>0.52800000000000002</v>
      </c>
      <c r="GDW145" s="4">
        <v>3.2</v>
      </c>
      <c r="GDX145" s="42">
        <f>GDW145*GDV145</f>
        <v>1.6896000000000002</v>
      </c>
      <c r="GDY145" s="4"/>
      <c r="GDZ145" s="42"/>
      <c r="GEA145" s="4"/>
      <c r="GEB145" s="42"/>
      <c r="GEC145" s="47">
        <f>GDX145+GDZ145+GEB145</f>
        <v>1.6896000000000002</v>
      </c>
      <c r="GNM145" s="43"/>
      <c r="GNN145" s="4"/>
      <c r="GNO145" s="10" t="s">
        <v>21</v>
      </c>
      <c r="GNP145" s="4" t="s">
        <v>17</v>
      </c>
      <c r="GNQ145" s="46">
        <v>2.4E-2</v>
      </c>
      <c r="GNR145" s="42">
        <f>GNR140*GNQ145</f>
        <v>0.52800000000000002</v>
      </c>
      <c r="GNS145" s="4">
        <v>3.2</v>
      </c>
      <c r="GNT145" s="42">
        <f>GNS145*GNR145</f>
        <v>1.6896000000000002</v>
      </c>
      <c r="GNU145" s="4"/>
      <c r="GNV145" s="42"/>
      <c r="GNW145" s="4"/>
      <c r="GNX145" s="42"/>
      <c r="GNY145" s="47">
        <f>GNT145+GNV145+GNX145</f>
        <v>1.6896000000000002</v>
      </c>
      <c r="GXI145" s="43"/>
      <c r="GXJ145" s="4"/>
      <c r="GXK145" s="10" t="s">
        <v>21</v>
      </c>
      <c r="GXL145" s="4" t="s">
        <v>17</v>
      </c>
      <c r="GXM145" s="46">
        <v>2.4E-2</v>
      </c>
      <c r="GXN145" s="42">
        <f>GXN140*GXM145</f>
        <v>0.52800000000000002</v>
      </c>
      <c r="GXO145" s="4">
        <v>3.2</v>
      </c>
      <c r="GXP145" s="42">
        <f>GXO145*GXN145</f>
        <v>1.6896000000000002</v>
      </c>
      <c r="GXQ145" s="4"/>
      <c r="GXR145" s="42"/>
      <c r="GXS145" s="4"/>
      <c r="GXT145" s="42"/>
      <c r="GXU145" s="47">
        <f>GXP145+GXR145+GXT145</f>
        <v>1.6896000000000002</v>
      </c>
      <c r="HHE145" s="43"/>
      <c r="HHF145" s="4"/>
      <c r="HHG145" s="10" t="s">
        <v>21</v>
      </c>
      <c r="HHH145" s="4" t="s">
        <v>17</v>
      </c>
      <c r="HHI145" s="46">
        <v>2.4E-2</v>
      </c>
      <c r="HHJ145" s="42">
        <f>HHJ140*HHI145</f>
        <v>0.52800000000000002</v>
      </c>
      <c r="HHK145" s="4">
        <v>3.2</v>
      </c>
      <c r="HHL145" s="42">
        <f>HHK145*HHJ145</f>
        <v>1.6896000000000002</v>
      </c>
      <c r="HHM145" s="4"/>
      <c r="HHN145" s="42"/>
      <c r="HHO145" s="4"/>
      <c r="HHP145" s="42"/>
      <c r="HHQ145" s="47">
        <f>HHL145+HHN145+HHP145</f>
        <v>1.6896000000000002</v>
      </c>
      <c r="HRA145" s="43"/>
      <c r="HRB145" s="4"/>
      <c r="HRC145" s="10" t="s">
        <v>21</v>
      </c>
      <c r="HRD145" s="4" t="s">
        <v>17</v>
      </c>
      <c r="HRE145" s="46">
        <v>2.4E-2</v>
      </c>
      <c r="HRF145" s="42">
        <f>HRF140*HRE145</f>
        <v>0.52800000000000002</v>
      </c>
      <c r="HRG145" s="4">
        <v>3.2</v>
      </c>
      <c r="HRH145" s="42">
        <f>HRG145*HRF145</f>
        <v>1.6896000000000002</v>
      </c>
      <c r="HRI145" s="4"/>
      <c r="HRJ145" s="42"/>
      <c r="HRK145" s="4"/>
      <c r="HRL145" s="42"/>
      <c r="HRM145" s="47">
        <f>HRH145+HRJ145+HRL145</f>
        <v>1.6896000000000002</v>
      </c>
      <c r="IAW145" s="43"/>
      <c r="IAX145" s="4"/>
      <c r="IAY145" s="10" t="s">
        <v>21</v>
      </c>
      <c r="IAZ145" s="4" t="s">
        <v>17</v>
      </c>
      <c r="IBA145" s="46">
        <v>2.4E-2</v>
      </c>
      <c r="IBB145" s="42">
        <f>IBB140*IBA145</f>
        <v>0.52800000000000002</v>
      </c>
      <c r="IBC145" s="4">
        <v>3.2</v>
      </c>
      <c r="IBD145" s="42">
        <f>IBC145*IBB145</f>
        <v>1.6896000000000002</v>
      </c>
      <c r="IBE145" s="4"/>
      <c r="IBF145" s="42"/>
      <c r="IBG145" s="4"/>
      <c r="IBH145" s="42"/>
      <c r="IBI145" s="47">
        <f>IBD145+IBF145+IBH145</f>
        <v>1.6896000000000002</v>
      </c>
      <c r="IKS145" s="43"/>
      <c r="IKT145" s="4"/>
      <c r="IKU145" s="10" t="s">
        <v>21</v>
      </c>
      <c r="IKV145" s="4" t="s">
        <v>17</v>
      </c>
      <c r="IKW145" s="46">
        <v>2.4E-2</v>
      </c>
      <c r="IKX145" s="42">
        <f>IKX140*IKW145</f>
        <v>0.52800000000000002</v>
      </c>
      <c r="IKY145" s="4">
        <v>3.2</v>
      </c>
      <c r="IKZ145" s="42">
        <f>IKY145*IKX145</f>
        <v>1.6896000000000002</v>
      </c>
      <c r="ILA145" s="4"/>
      <c r="ILB145" s="42"/>
      <c r="ILC145" s="4"/>
      <c r="ILD145" s="42"/>
      <c r="ILE145" s="47">
        <f>IKZ145+ILB145+ILD145</f>
        <v>1.6896000000000002</v>
      </c>
      <c r="IUO145" s="43"/>
      <c r="IUP145" s="4"/>
      <c r="IUQ145" s="10" t="s">
        <v>21</v>
      </c>
      <c r="IUR145" s="4" t="s">
        <v>17</v>
      </c>
      <c r="IUS145" s="46">
        <v>2.4E-2</v>
      </c>
      <c r="IUT145" s="42">
        <f>IUT140*IUS145</f>
        <v>0.52800000000000002</v>
      </c>
      <c r="IUU145" s="4">
        <v>3.2</v>
      </c>
      <c r="IUV145" s="42">
        <f>IUU145*IUT145</f>
        <v>1.6896000000000002</v>
      </c>
      <c r="IUW145" s="4"/>
      <c r="IUX145" s="42"/>
      <c r="IUY145" s="4"/>
      <c r="IUZ145" s="42"/>
      <c r="IVA145" s="47">
        <f>IUV145+IUX145+IUZ145</f>
        <v>1.6896000000000002</v>
      </c>
      <c r="JEK145" s="43"/>
      <c r="JEL145" s="4"/>
      <c r="JEM145" s="10" t="s">
        <v>21</v>
      </c>
      <c r="JEN145" s="4" t="s">
        <v>17</v>
      </c>
      <c r="JEO145" s="46">
        <v>2.4E-2</v>
      </c>
      <c r="JEP145" s="42">
        <f>JEP140*JEO145</f>
        <v>0.52800000000000002</v>
      </c>
      <c r="JEQ145" s="4">
        <v>3.2</v>
      </c>
      <c r="JER145" s="42">
        <f>JEQ145*JEP145</f>
        <v>1.6896000000000002</v>
      </c>
      <c r="JES145" s="4"/>
      <c r="JET145" s="42"/>
      <c r="JEU145" s="4"/>
      <c r="JEV145" s="42"/>
      <c r="JEW145" s="47">
        <f>JER145+JET145+JEV145</f>
        <v>1.6896000000000002</v>
      </c>
      <c r="JOG145" s="43"/>
      <c r="JOH145" s="4"/>
      <c r="JOI145" s="10" t="s">
        <v>21</v>
      </c>
      <c r="JOJ145" s="4" t="s">
        <v>17</v>
      </c>
      <c r="JOK145" s="46">
        <v>2.4E-2</v>
      </c>
      <c r="JOL145" s="42">
        <f>JOL140*JOK145</f>
        <v>0.52800000000000002</v>
      </c>
      <c r="JOM145" s="4">
        <v>3.2</v>
      </c>
      <c r="JON145" s="42">
        <f>JOM145*JOL145</f>
        <v>1.6896000000000002</v>
      </c>
      <c r="JOO145" s="4"/>
      <c r="JOP145" s="42"/>
      <c r="JOQ145" s="4"/>
      <c r="JOR145" s="42"/>
      <c r="JOS145" s="47">
        <f>JON145+JOP145+JOR145</f>
        <v>1.6896000000000002</v>
      </c>
      <c r="JYC145" s="43"/>
      <c r="JYD145" s="4"/>
      <c r="JYE145" s="10" t="s">
        <v>21</v>
      </c>
      <c r="JYF145" s="4" t="s">
        <v>17</v>
      </c>
      <c r="JYG145" s="46">
        <v>2.4E-2</v>
      </c>
      <c r="JYH145" s="42">
        <f>JYH140*JYG145</f>
        <v>0.52800000000000002</v>
      </c>
      <c r="JYI145" s="4">
        <v>3.2</v>
      </c>
      <c r="JYJ145" s="42">
        <f>JYI145*JYH145</f>
        <v>1.6896000000000002</v>
      </c>
      <c r="JYK145" s="4"/>
      <c r="JYL145" s="42"/>
      <c r="JYM145" s="4"/>
      <c r="JYN145" s="42"/>
      <c r="JYO145" s="47">
        <f>JYJ145+JYL145+JYN145</f>
        <v>1.6896000000000002</v>
      </c>
      <c r="KHY145" s="43"/>
      <c r="KHZ145" s="4"/>
      <c r="KIA145" s="10" t="s">
        <v>21</v>
      </c>
      <c r="KIB145" s="4" t="s">
        <v>17</v>
      </c>
      <c r="KIC145" s="46">
        <v>2.4E-2</v>
      </c>
      <c r="KID145" s="42">
        <f>KID140*KIC145</f>
        <v>0.52800000000000002</v>
      </c>
      <c r="KIE145" s="4">
        <v>3.2</v>
      </c>
      <c r="KIF145" s="42">
        <f>KIE145*KID145</f>
        <v>1.6896000000000002</v>
      </c>
      <c r="KIG145" s="4"/>
      <c r="KIH145" s="42"/>
      <c r="KII145" s="4"/>
      <c r="KIJ145" s="42"/>
      <c r="KIK145" s="47">
        <f>KIF145+KIH145+KIJ145</f>
        <v>1.6896000000000002</v>
      </c>
      <c r="KRU145" s="43"/>
      <c r="KRV145" s="4"/>
      <c r="KRW145" s="10" t="s">
        <v>21</v>
      </c>
      <c r="KRX145" s="4" t="s">
        <v>17</v>
      </c>
      <c r="KRY145" s="46">
        <v>2.4E-2</v>
      </c>
      <c r="KRZ145" s="42">
        <f>KRZ140*KRY145</f>
        <v>0.52800000000000002</v>
      </c>
      <c r="KSA145" s="4">
        <v>3.2</v>
      </c>
      <c r="KSB145" s="42">
        <f>KSA145*KRZ145</f>
        <v>1.6896000000000002</v>
      </c>
      <c r="KSC145" s="4"/>
      <c r="KSD145" s="42"/>
      <c r="KSE145" s="4"/>
      <c r="KSF145" s="42"/>
      <c r="KSG145" s="47">
        <f>KSB145+KSD145+KSF145</f>
        <v>1.6896000000000002</v>
      </c>
      <c r="LBQ145" s="43"/>
      <c r="LBR145" s="4"/>
      <c r="LBS145" s="10" t="s">
        <v>21</v>
      </c>
      <c r="LBT145" s="4" t="s">
        <v>17</v>
      </c>
      <c r="LBU145" s="46">
        <v>2.4E-2</v>
      </c>
      <c r="LBV145" s="42">
        <f>LBV140*LBU145</f>
        <v>0.52800000000000002</v>
      </c>
      <c r="LBW145" s="4">
        <v>3.2</v>
      </c>
      <c r="LBX145" s="42">
        <f>LBW145*LBV145</f>
        <v>1.6896000000000002</v>
      </c>
      <c r="LBY145" s="4"/>
      <c r="LBZ145" s="42"/>
      <c r="LCA145" s="4"/>
      <c r="LCB145" s="42"/>
      <c r="LCC145" s="47">
        <f>LBX145+LBZ145+LCB145</f>
        <v>1.6896000000000002</v>
      </c>
      <c r="LLM145" s="43"/>
      <c r="LLN145" s="4"/>
      <c r="LLO145" s="10" t="s">
        <v>21</v>
      </c>
      <c r="LLP145" s="4" t="s">
        <v>17</v>
      </c>
      <c r="LLQ145" s="46">
        <v>2.4E-2</v>
      </c>
      <c r="LLR145" s="42">
        <f>LLR140*LLQ145</f>
        <v>0.52800000000000002</v>
      </c>
      <c r="LLS145" s="4">
        <v>3.2</v>
      </c>
      <c r="LLT145" s="42">
        <f>LLS145*LLR145</f>
        <v>1.6896000000000002</v>
      </c>
      <c r="LLU145" s="4"/>
      <c r="LLV145" s="42"/>
      <c r="LLW145" s="4"/>
      <c r="LLX145" s="42"/>
      <c r="LLY145" s="47">
        <f>LLT145+LLV145+LLX145</f>
        <v>1.6896000000000002</v>
      </c>
      <c r="LVI145" s="43"/>
      <c r="LVJ145" s="4"/>
      <c r="LVK145" s="10" t="s">
        <v>21</v>
      </c>
      <c r="LVL145" s="4" t="s">
        <v>17</v>
      </c>
      <c r="LVM145" s="46">
        <v>2.4E-2</v>
      </c>
      <c r="LVN145" s="42">
        <f>LVN140*LVM145</f>
        <v>0.52800000000000002</v>
      </c>
      <c r="LVO145" s="4">
        <v>3.2</v>
      </c>
      <c r="LVP145" s="42">
        <f>LVO145*LVN145</f>
        <v>1.6896000000000002</v>
      </c>
      <c r="LVQ145" s="4"/>
      <c r="LVR145" s="42"/>
      <c r="LVS145" s="4"/>
      <c r="LVT145" s="42"/>
      <c r="LVU145" s="47">
        <f>LVP145+LVR145+LVT145</f>
        <v>1.6896000000000002</v>
      </c>
      <c r="MFE145" s="43"/>
      <c r="MFF145" s="4"/>
      <c r="MFG145" s="10" t="s">
        <v>21</v>
      </c>
      <c r="MFH145" s="4" t="s">
        <v>17</v>
      </c>
      <c r="MFI145" s="46">
        <v>2.4E-2</v>
      </c>
      <c r="MFJ145" s="42">
        <f>MFJ140*MFI145</f>
        <v>0.52800000000000002</v>
      </c>
      <c r="MFK145" s="4">
        <v>3.2</v>
      </c>
      <c r="MFL145" s="42">
        <f>MFK145*MFJ145</f>
        <v>1.6896000000000002</v>
      </c>
      <c r="MFM145" s="4"/>
      <c r="MFN145" s="42"/>
      <c r="MFO145" s="4"/>
      <c r="MFP145" s="42"/>
      <c r="MFQ145" s="47">
        <f>MFL145+MFN145+MFP145</f>
        <v>1.6896000000000002</v>
      </c>
      <c r="MPA145" s="43"/>
      <c r="MPB145" s="4"/>
      <c r="MPC145" s="10" t="s">
        <v>21</v>
      </c>
      <c r="MPD145" s="4" t="s">
        <v>17</v>
      </c>
      <c r="MPE145" s="46">
        <v>2.4E-2</v>
      </c>
      <c r="MPF145" s="42">
        <f>MPF140*MPE145</f>
        <v>0.52800000000000002</v>
      </c>
      <c r="MPG145" s="4">
        <v>3.2</v>
      </c>
      <c r="MPH145" s="42">
        <f>MPG145*MPF145</f>
        <v>1.6896000000000002</v>
      </c>
      <c r="MPI145" s="4"/>
      <c r="MPJ145" s="42"/>
      <c r="MPK145" s="4"/>
      <c r="MPL145" s="42"/>
      <c r="MPM145" s="47">
        <f>MPH145+MPJ145+MPL145</f>
        <v>1.6896000000000002</v>
      </c>
      <c r="MYW145" s="43"/>
      <c r="MYX145" s="4"/>
      <c r="MYY145" s="10" t="s">
        <v>21</v>
      </c>
      <c r="MYZ145" s="4" t="s">
        <v>17</v>
      </c>
      <c r="MZA145" s="46">
        <v>2.4E-2</v>
      </c>
      <c r="MZB145" s="42">
        <f>MZB140*MZA145</f>
        <v>0.52800000000000002</v>
      </c>
      <c r="MZC145" s="4">
        <v>3.2</v>
      </c>
      <c r="MZD145" s="42">
        <f>MZC145*MZB145</f>
        <v>1.6896000000000002</v>
      </c>
      <c r="MZE145" s="4"/>
      <c r="MZF145" s="42"/>
      <c r="MZG145" s="4"/>
      <c r="MZH145" s="42"/>
      <c r="MZI145" s="47">
        <f>MZD145+MZF145+MZH145</f>
        <v>1.6896000000000002</v>
      </c>
      <c r="NIS145" s="43"/>
      <c r="NIT145" s="4"/>
      <c r="NIU145" s="10" t="s">
        <v>21</v>
      </c>
      <c r="NIV145" s="4" t="s">
        <v>17</v>
      </c>
      <c r="NIW145" s="46">
        <v>2.4E-2</v>
      </c>
      <c r="NIX145" s="42">
        <f>NIX140*NIW145</f>
        <v>0.52800000000000002</v>
      </c>
      <c r="NIY145" s="4">
        <v>3.2</v>
      </c>
      <c r="NIZ145" s="42">
        <f>NIY145*NIX145</f>
        <v>1.6896000000000002</v>
      </c>
      <c r="NJA145" s="4"/>
      <c r="NJB145" s="42"/>
      <c r="NJC145" s="4"/>
      <c r="NJD145" s="42"/>
      <c r="NJE145" s="47">
        <f>NIZ145+NJB145+NJD145</f>
        <v>1.6896000000000002</v>
      </c>
      <c r="NSO145" s="43"/>
      <c r="NSP145" s="4"/>
      <c r="NSQ145" s="10" t="s">
        <v>21</v>
      </c>
      <c r="NSR145" s="4" t="s">
        <v>17</v>
      </c>
      <c r="NSS145" s="46">
        <v>2.4E-2</v>
      </c>
      <c r="NST145" s="42">
        <f>NST140*NSS145</f>
        <v>0.52800000000000002</v>
      </c>
      <c r="NSU145" s="4">
        <v>3.2</v>
      </c>
      <c r="NSV145" s="42">
        <f>NSU145*NST145</f>
        <v>1.6896000000000002</v>
      </c>
      <c r="NSW145" s="4"/>
      <c r="NSX145" s="42"/>
      <c r="NSY145" s="4"/>
      <c r="NSZ145" s="42"/>
      <c r="NTA145" s="47">
        <f>NSV145+NSX145+NSZ145</f>
        <v>1.6896000000000002</v>
      </c>
      <c r="OCK145" s="43"/>
      <c r="OCL145" s="4"/>
      <c r="OCM145" s="10" t="s">
        <v>21</v>
      </c>
      <c r="OCN145" s="4" t="s">
        <v>17</v>
      </c>
      <c r="OCO145" s="46">
        <v>2.4E-2</v>
      </c>
      <c r="OCP145" s="42">
        <f>OCP140*OCO145</f>
        <v>0.52800000000000002</v>
      </c>
      <c r="OCQ145" s="4">
        <v>3.2</v>
      </c>
      <c r="OCR145" s="42">
        <f>OCQ145*OCP145</f>
        <v>1.6896000000000002</v>
      </c>
      <c r="OCS145" s="4"/>
      <c r="OCT145" s="42"/>
      <c r="OCU145" s="4"/>
      <c r="OCV145" s="42"/>
      <c r="OCW145" s="47">
        <f>OCR145+OCT145+OCV145</f>
        <v>1.6896000000000002</v>
      </c>
      <c r="OMG145" s="43"/>
      <c r="OMH145" s="4"/>
      <c r="OMI145" s="10" t="s">
        <v>21</v>
      </c>
      <c r="OMJ145" s="4" t="s">
        <v>17</v>
      </c>
      <c r="OMK145" s="46">
        <v>2.4E-2</v>
      </c>
      <c r="OML145" s="42">
        <f>OML140*OMK145</f>
        <v>0.52800000000000002</v>
      </c>
      <c r="OMM145" s="4">
        <v>3.2</v>
      </c>
      <c r="OMN145" s="42">
        <f>OMM145*OML145</f>
        <v>1.6896000000000002</v>
      </c>
      <c r="OMO145" s="4"/>
      <c r="OMP145" s="42"/>
      <c r="OMQ145" s="4"/>
      <c r="OMR145" s="42"/>
      <c r="OMS145" s="47">
        <f>OMN145+OMP145+OMR145</f>
        <v>1.6896000000000002</v>
      </c>
      <c r="OWC145" s="43"/>
      <c r="OWD145" s="4"/>
      <c r="OWE145" s="10" t="s">
        <v>21</v>
      </c>
      <c r="OWF145" s="4" t="s">
        <v>17</v>
      </c>
      <c r="OWG145" s="46">
        <v>2.4E-2</v>
      </c>
      <c r="OWH145" s="42">
        <f>OWH140*OWG145</f>
        <v>0.52800000000000002</v>
      </c>
      <c r="OWI145" s="4">
        <v>3.2</v>
      </c>
      <c r="OWJ145" s="42">
        <f>OWI145*OWH145</f>
        <v>1.6896000000000002</v>
      </c>
      <c r="OWK145" s="4"/>
      <c r="OWL145" s="42"/>
      <c r="OWM145" s="4"/>
      <c r="OWN145" s="42"/>
      <c r="OWO145" s="47">
        <f>OWJ145+OWL145+OWN145</f>
        <v>1.6896000000000002</v>
      </c>
      <c r="PFY145" s="43"/>
      <c r="PFZ145" s="4"/>
      <c r="PGA145" s="10" t="s">
        <v>21</v>
      </c>
      <c r="PGB145" s="4" t="s">
        <v>17</v>
      </c>
      <c r="PGC145" s="46">
        <v>2.4E-2</v>
      </c>
      <c r="PGD145" s="42">
        <f>PGD140*PGC145</f>
        <v>0.52800000000000002</v>
      </c>
      <c r="PGE145" s="4">
        <v>3.2</v>
      </c>
      <c r="PGF145" s="42">
        <f>PGE145*PGD145</f>
        <v>1.6896000000000002</v>
      </c>
      <c r="PGG145" s="4"/>
      <c r="PGH145" s="42"/>
      <c r="PGI145" s="4"/>
      <c r="PGJ145" s="42"/>
      <c r="PGK145" s="47">
        <f>PGF145+PGH145+PGJ145</f>
        <v>1.6896000000000002</v>
      </c>
      <c r="PPU145" s="43"/>
      <c r="PPV145" s="4"/>
      <c r="PPW145" s="10" t="s">
        <v>21</v>
      </c>
      <c r="PPX145" s="4" t="s">
        <v>17</v>
      </c>
      <c r="PPY145" s="46">
        <v>2.4E-2</v>
      </c>
      <c r="PPZ145" s="42">
        <f>PPZ140*PPY145</f>
        <v>0.52800000000000002</v>
      </c>
      <c r="PQA145" s="4">
        <v>3.2</v>
      </c>
      <c r="PQB145" s="42">
        <f>PQA145*PPZ145</f>
        <v>1.6896000000000002</v>
      </c>
      <c r="PQC145" s="4"/>
      <c r="PQD145" s="42"/>
      <c r="PQE145" s="4"/>
      <c r="PQF145" s="42"/>
      <c r="PQG145" s="47">
        <f>PQB145+PQD145+PQF145</f>
        <v>1.6896000000000002</v>
      </c>
      <c r="PZQ145" s="43"/>
      <c r="PZR145" s="4"/>
      <c r="PZS145" s="10" t="s">
        <v>21</v>
      </c>
      <c r="PZT145" s="4" t="s">
        <v>17</v>
      </c>
      <c r="PZU145" s="46">
        <v>2.4E-2</v>
      </c>
      <c r="PZV145" s="42">
        <f>PZV140*PZU145</f>
        <v>0.52800000000000002</v>
      </c>
      <c r="PZW145" s="4">
        <v>3.2</v>
      </c>
      <c r="PZX145" s="42">
        <f>PZW145*PZV145</f>
        <v>1.6896000000000002</v>
      </c>
      <c r="PZY145" s="4"/>
      <c r="PZZ145" s="42"/>
      <c r="QAA145" s="4"/>
      <c r="QAB145" s="42"/>
      <c r="QAC145" s="47">
        <f>PZX145+PZZ145+QAB145</f>
        <v>1.6896000000000002</v>
      </c>
      <c r="QJM145" s="43"/>
      <c r="QJN145" s="4"/>
      <c r="QJO145" s="10" t="s">
        <v>21</v>
      </c>
      <c r="QJP145" s="4" t="s">
        <v>17</v>
      </c>
      <c r="QJQ145" s="46">
        <v>2.4E-2</v>
      </c>
      <c r="QJR145" s="42">
        <f>QJR140*QJQ145</f>
        <v>0.52800000000000002</v>
      </c>
      <c r="QJS145" s="4">
        <v>3.2</v>
      </c>
      <c r="QJT145" s="42">
        <f>QJS145*QJR145</f>
        <v>1.6896000000000002</v>
      </c>
      <c r="QJU145" s="4"/>
      <c r="QJV145" s="42"/>
      <c r="QJW145" s="4"/>
      <c r="QJX145" s="42"/>
      <c r="QJY145" s="47">
        <f>QJT145+QJV145+QJX145</f>
        <v>1.6896000000000002</v>
      </c>
      <c r="QTI145" s="43"/>
      <c r="QTJ145" s="4"/>
      <c r="QTK145" s="10" t="s">
        <v>21</v>
      </c>
      <c r="QTL145" s="4" t="s">
        <v>17</v>
      </c>
      <c r="QTM145" s="46">
        <v>2.4E-2</v>
      </c>
      <c r="QTN145" s="42">
        <f>QTN140*QTM145</f>
        <v>0.52800000000000002</v>
      </c>
      <c r="QTO145" s="4">
        <v>3.2</v>
      </c>
      <c r="QTP145" s="42">
        <f>QTO145*QTN145</f>
        <v>1.6896000000000002</v>
      </c>
      <c r="QTQ145" s="4"/>
      <c r="QTR145" s="42"/>
      <c r="QTS145" s="4"/>
      <c r="QTT145" s="42"/>
      <c r="QTU145" s="47">
        <f>QTP145+QTR145+QTT145</f>
        <v>1.6896000000000002</v>
      </c>
      <c r="RDE145" s="43"/>
      <c r="RDF145" s="4"/>
      <c r="RDG145" s="10" t="s">
        <v>21</v>
      </c>
      <c r="RDH145" s="4" t="s">
        <v>17</v>
      </c>
      <c r="RDI145" s="46">
        <v>2.4E-2</v>
      </c>
      <c r="RDJ145" s="42">
        <f>RDJ140*RDI145</f>
        <v>0.52800000000000002</v>
      </c>
      <c r="RDK145" s="4">
        <v>3.2</v>
      </c>
      <c r="RDL145" s="42">
        <f>RDK145*RDJ145</f>
        <v>1.6896000000000002</v>
      </c>
      <c r="RDM145" s="4"/>
      <c r="RDN145" s="42"/>
      <c r="RDO145" s="4"/>
      <c r="RDP145" s="42"/>
      <c r="RDQ145" s="47">
        <f>RDL145+RDN145+RDP145</f>
        <v>1.6896000000000002</v>
      </c>
      <c r="RNA145" s="43"/>
      <c r="RNB145" s="4"/>
      <c r="RNC145" s="10" t="s">
        <v>21</v>
      </c>
      <c r="RND145" s="4" t="s">
        <v>17</v>
      </c>
      <c r="RNE145" s="46">
        <v>2.4E-2</v>
      </c>
      <c r="RNF145" s="42">
        <f>RNF140*RNE145</f>
        <v>0.52800000000000002</v>
      </c>
      <c r="RNG145" s="4">
        <v>3.2</v>
      </c>
      <c r="RNH145" s="42">
        <f>RNG145*RNF145</f>
        <v>1.6896000000000002</v>
      </c>
      <c r="RNI145" s="4"/>
      <c r="RNJ145" s="42"/>
      <c r="RNK145" s="4"/>
      <c r="RNL145" s="42"/>
      <c r="RNM145" s="47">
        <f>RNH145+RNJ145+RNL145</f>
        <v>1.6896000000000002</v>
      </c>
      <c r="RWW145" s="43"/>
      <c r="RWX145" s="4"/>
      <c r="RWY145" s="10" t="s">
        <v>21</v>
      </c>
      <c r="RWZ145" s="4" t="s">
        <v>17</v>
      </c>
      <c r="RXA145" s="46">
        <v>2.4E-2</v>
      </c>
      <c r="RXB145" s="42">
        <f>RXB140*RXA145</f>
        <v>0.52800000000000002</v>
      </c>
      <c r="RXC145" s="4">
        <v>3.2</v>
      </c>
      <c r="RXD145" s="42">
        <f>RXC145*RXB145</f>
        <v>1.6896000000000002</v>
      </c>
      <c r="RXE145" s="4"/>
      <c r="RXF145" s="42"/>
      <c r="RXG145" s="4"/>
      <c r="RXH145" s="42"/>
      <c r="RXI145" s="47">
        <f>RXD145+RXF145+RXH145</f>
        <v>1.6896000000000002</v>
      </c>
      <c r="SGS145" s="43"/>
      <c r="SGT145" s="4"/>
      <c r="SGU145" s="10" t="s">
        <v>21</v>
      </c>
      <c r="SGV145" s="4" t="s">
        <v>17</v>
      </c>
      <c r="SGW145" s="46">
        <v>2.4E-2</v>
      </c>
      <c r="SGX145" s="42">
        <f>SGX140*SGW145</f>
        <v>0.52800000000000002</v>
      </c>
      <c r="SGY145" s="4">
        <v>3.2</v>
      </c>
      <c r="SGZ145" s="42">
        <f>SGY145*SGX145</f>
        <v>1.6896000000000002</v>
      </c>
      <c r="SHA145" s="4"/>
      <c r="SHB145" s="42"/>
      <c r="SHC145" s="4"/>
      <c r="SHD145" s="42"/>
      <c r="SHE145" s="47">
        <f>SGZ145+SHB145+SHD145</f>
        <v>1.6896000000000002</v>
      </c>
      <c r="SQO145" s="43"/>
      <c r="SQP145" s="4"/>
      <c r="SQQ145" s="10" t="s">
        <v>21</v>
      </c>
      <c r="SQR145" s="4" t="s">
        <v>17</v>
      </c>
      <c r="SQS145" s="46">
        <v>2.4E-2</v>
      </c>
      <c r="SQT145" s="42">
        <f>SQT140*SQS145</f>
        <v>0.52800000000000002</v>
      </c>
      <c r="SQU145" s="4">
        <v>3.2</v>
      </c>
      <c r="SQV145" s="42">
        <f>SQU145*SQT145</f>
        <v>1.6896000000000002</v>
      </c>
      <c r="SQW145" s="4"/>
      <c r="SQX145" s="42"/>
      <c r="SQY145" s="4"/>
      <c r="SQZ145" s="42"/>
      <c r="SRA145" s="47">
        <f>SQV145+SQX145+SQZ145</f>
        <v>1.6896000000000002</v>
      </c>
      <c r="TAK145" s="43"/>
      <c r="TAL145" s="4"/>
      <c r="TAM145" s="10" t="s">
        <v>21</v>
      </c>
      <c r="TAN145" s="4" t="s">
        <v>17</v>
      </c>
      <c r="TAO145" s="46">
        <v>2.4E-2</v>
      </c>
      <c r="TAP145" s="42">
        <f>TAP140*TAO145</f>
        <v>0.52800000000000002</v>
      </c>
      <c r="TAQ145" s="4">
        <v>3.2</v>
      </c>
      <c r="TAR145" s="42">
        <f>TAQ145*TAP145</f>
        <v>1.6896000000000002</v>
      </c>
      <c r="TAS145" s="4"/>
      <c r="TAT145" s="42"/>
      <c r="TAU145" s="4"/>
      <c r="TAV145" s="42"/>
      <c r="TAW145" s="47">
        <f>TAR145+TAT145+TAV145</f>
        <v>1.6896000000000002</v>
      </c>
      <c r="TKG145" s="43"/>
      <c r="TKH145" s="4"/>
      <c r="TKI145" s="10" t="s">
        <v>21</v>
      </c>
      <c r="TKJ145" s="4" t="s">
        <v>17</v>
      </c>
      <c r="TKK145" s="46">
        <v>2.4E-2</v>
      </c>
      <c r="TKL145" s="42">
        <f>TKL140*TKK145</f>
        <v>0.52800000000000002</v>
      </c>
      <c r="TKM145" s="4">
        <v>3.2</v>
      </c>
      <c r="TKN145" s="42">
        <f>TKM145*TKL145</f>
        <v>1.6896000000000002</v>
      </c>
      <c r="TKO145" s="4"/>
      <c r="TKP145" s="42"/>
      <c r="TKQ145" s="4"/>
      <c r="TKR145" s="42"/>
      <c r="TKS145" s="47">
        <f>TKN145+TKP145+TKR145</f>
        <v>1.6896000000000002</v>
      </c>
      <c r="TUC145" s="43"/>
      <c r="TUD145" s="4"/>
      <c r="TUE145" s="10" t="s">
        <v>21</v>
      </c>
      <c r="TUF145" s="4" t="s">
        <v>17</v>
      </c>
      <c r="TUG145" s="46">
        <v>2.4E-2</v>
      </c>
      <c r="TUH145" s="42">
        <f>TUH140*TUG145</f>
        <v>0.52800000000000002</v>
      </c>
      <c r="TUI145" s="4">
        <v>3.2</v>
      </c>
      <c r="TUJ145" s="42">
        <f>TUI145*TUH145</f>
        <v>1.6896000000000002</v>
      </c>
      <c r="TUK145" s="4"/>
      <c r="TUL145" s="42"/>
      <c r="TUM145" s="4"/>
      <c r="TUN145" s="42"/>
      <c r="TUO145" s="47">
        <f>TUJ145+TUL145+TUN145</f>
        <v>1.6896000000000002</v>
      </c>
      <c r="UDY145" s="43"/>
      <c r="UDZ145" s="4"/>
      <c r="UEA145" s="10" t="s">
        <v>21</v>
      </c>
      <c r="UEB145" s="4" t="s">
        <v>17</v>
      </c>
      <c r="UEC145" s="46">
        <v>2.4E-2</v>
      </c>
      <c r="UED145" s="42">
        <f>UED140*UEC145</f>
        <v>0.52800000000000002</v>
      </c>
      <c r="UEE145" s="4">
        <v>3.2</v>
      </c>
      <c r="UEF145" s="42">
        <f>UEE145*UED145</f>
        <v>1.6896000000000002</v>
      </c>
      <c r="UEG145" s="4"/>
      <c r="UEH145" s="42"/>
      <c r="UEI145" s="4"/>
      <c r="UEJ145" s="42"/>
      <c r="UEK145" s="47">
        <f>UEF145+UEH145+UEJ145</f>
        <v>1.6896000000000002</v>
      </c>
      <c r="UNU145" s="43"/>
      <c r="UNV145" s="4"/>
      <c r="UNW145" s="10" t="s">
        <v>21</v>
      </c>
      <c r="UNX145" s="4" t="s">
        <v>17</v>
      </c>
      <c r="UNY145" s="46">
        <v>2.4E-2</v>
      </c>
      <c r="UNZ145" s="42">
        <f>UNZ140*UNY145</f>
        <v>0.52800000000000002</v>
      </c>
      <c r="UOA145" s="4">
        <v>3.2</v>
      </c>
      <c r="UOB145" s="42">
        <f>UOA145*UNZ145</f>
        <v>1.6896000000000002</v>
      </c>
      <c r="UOC145" s="4"/>
      <c r="UOD145" s="42"/>
      <c r="UOE145" s="4"/>
      <c r="UOF145" s="42"/>
      <c r="UOG145" s="47">
        <f>UOB145+UOD145+UOF145</f>
        <v>1.6896000000000002</v>
      </c>
      <c r="UXQ145" s="43"/>
      <c r="UXR145" s="4"/>
      <c r="UXS145" s="10" t="s">
        <v>21</v>
      </c>
      <c r="UXT145" s="4" t="s">
        <v>17</v>
      </c>
      <c r="UXU145" s="46">
        <v>2.4E-2</v>
      </c>
      <c r="UXV145" s="42">
        <f>UXV140*UXU145</f>
        <v>0.52800000000000002</v>
      </c>
      <c r="UXW145" s="4">
        <v>3.2</v>
      </c>
      <c r="UXX145" s="42">
        <f>UXW145*UXV145</f>
        <v>1.6896000000000002</v>
      </c>
      <c r="UXY145" s="4"/>
      <c r="UXZ145" s="42"/>
      <c r="UYA145" s="4"/>
      <c r="UYB145" s="42"/>
      <c r="UYC145" s="47">
        <f>UXX145+UXZ145+UYB145</f>
        <v>1.6896000000000002</v>
      </c>
      <c r="VHM145" s="43"/>
      <c r="VHN145" s="4"/>
      <c r="VHO145" s="10" t="s">
        <v>21</v>
      </c>
      <c r="VHP145" s="4" t="s">
        <v>17</v>
      </c>
      <c r="VHQ145" s="46">
        <v>2.4E-2</v>
      </c>
      <c r="VHR145" s="42">
        <f>VHR140*VHQ145</f>
        <v>0.52800000000000002</v>
      </c>
      <c r="VHS145" s="4">
        <v>3.2</v>
      </c>
      <c r="VHT145" s="42">
        <f>VHS145*VHR145</f>
        <v>1.6896000000000002</v>
      </c>
      <c r="VHU145" s="4"/>
      <c r="VHV145" s="42"/>
      <c r="VHW145" s="4"/>
      <c r="VHX145" s="42"/>
      <c r="VHY145" s="47">
        <f>VHT145+VHV145+VHX145</f>
        <v>1.6896000000000002</v>
      </c>
      <c r="VRI145" s="43"/>
      <c r="VRJ145" s="4"/>
      <c r="VRK145" s="10" t="s">
        <v>21</v>
      </c>
      <c r="VRL145" s="4" t="s">
        <v>17</v>
      </c>
      <c r="VRM145" s="46">
        <v>2.4E-2</v>
      </c>
      <c r="VRN145" s="42">
        <f>VRN140*VRM145</f>
        <v>0.52800000000000002</v>
      </c>
      <c r="VRO145" s="4">
        <v>3.2</v>
      </c>
      <c r="VRP145" s="42">
        <f>VRO145*VRN145</f>
        <v>1.6896000000000002</v>
      </c>
      <c r="VRQ145" s="4"/>
      <c r="VRR145" s="42"/>
      <c r="VRS145" s="4"/>
      <c r="VRT145" s="42"/>
      <c r="VRU145" s="47">
        <f>VRP145+VRR145+VRT145</f>
        <v>1.6896000000000002</v>
      </c>
      <c r="WBE145" s="43"/>
      <c r="WBF145" s="4"/>
      <c r="WBG145" s="10" t="s">
        <v>21</v>
      </c>
      <c r="WBH145" s="4" t="s">
        <v>17</v>
      </c>
      <c r="WBI145" s="46">
        <v>2.4E-2</v>
      </c>
      <c r="WBJ145" s="42">
        <f>WBJ140*WBI145</f>
        <v>0.52800000000000002</v>
      </c>
      <c r="WBK145" s="4">
        <v>3.2</v>
      </c>
      <c r="WBL145" s="42">
        <f>WBK145*WBJ145</f>
        <v>1.6896000000000002</v>
      </c>
      <c r="WBM145" s="4"/>
      <c r="WBN145" s="42"/>
      <c r="WBO145" s="4"/>
      <c r="WBP145" s="42"/>
      <c r="WBQ145" s="47">
        <f>WBL145+WBN145+WBP145</f>
        <v>1.6896000000000002</v>
      </c>
      <c r="WLA145" s="43"/>
      <c r="WLB145" s="4"/>
      <c r="WLC145" s="10" t="s">
        <v>21</v>
      </c>
      <c r="WLD145" s="4" t="s">
        <v>17</v>
      </c>
      <c r="WLE145" s="46">
        <v>2.4E-2</v>
      </c>
      <c r="WLF145" s="42">
        <f>WLF140*WLE145</f>
        <v>0.52800000000000002</v>
      </c>
      <c r="WLG145" s="4">
        <v>3.2</v>
      </c>
      <c r="WLH145" s="42">
        <f>WLG145*WLF145</f>
        <v>1.6896000000000002</v>
      </c>
      <c r="WLI145" s="4"/>
      <c r="WLJ145" s="42"/>
      <c r="WLK145" s="4"/>
      <c r="WLL145" s="42"/>
      <c r="WLM145" s="47">
        <f>WLH145+WLJ145+WLL145</f>
        <v>1.6896000000000002</v>
      </c>
      <c r="WUW145" s="43"/>
      <c r="WUX145" s="4"/>
      <c r="WUY145" s="10" t="s">
        <v>21</v>
      </c>
      <c r="WUZ145" s="4" t="s">
        <v>17</v>
      </c>
      <c r="WVA145" s="46">
        <v>2.4E-2</v>
      </c>
      <c r="WVB145" s="42">
        <f>WVB140*WVA145</f>
        <v>0.52800000000000002</v>
      </c>
      <c r="WVC145" s="4">
        <v>3.2</v>
      </c>
      <c r="WVD145" s="42">
        <f>WVC145*WVB145</f>
        <v>1.6896000000000002</v>
      </c>
      <c r="WVE145" s="4"/>
      <c r="WVF145" s="42"/>
      <c r="WVG145" s="4"/>
      <c r="WVH145" s="42"/>
      <c r="WVI145" s="47">
        <f>WVD145+WVF145+WVH145</f>
        <v>1.6896000000000002</v>
      </c>
    </row>
    <row r="146" spans="1:16129" x14ac:dyDescent="0.25">
      <c r="A146" s="43">
        <v>30</v>
      </c>
      <c r="B146" s="76" t="s">
        <v>144</v>
      </c>
      <c r="C146" s="4" t="s">
        <v>31</v>
      </c>
      <c r="D146" s="100">
        <v>5</v>
      </c>
      <c r="E146" s="7"/>
      <c r="F146" s="7"/>
      <c r="G146" s="7"/>
      <c r="H146" s="7"/>
      <c r="I146" s="7"/>
      <c r="J146" s="7"/>
      <c r="K146" s="98"/>
      <c r="L146" s="17" t="s">
        <v>142</v>
      </c>
      <c r="IK146" s="43">
        <v>18</v>
      </c>
      <c r="IL146" s="83" t="s">
        <v>32</v>
      </c>
      <c r="IM146" s="76" t="s">
        <v>51</v>
      </c>
      <c r="IN146" s="4" t="s">
        <v>31</v>
      </c>
      <c r="IO146" s="4"/>
      <c r="IP146" s="44">
        <v>22</v>
      </c>
      <c r="IQ146" s="4"/>
      <c r="IR146" s="42"/>
      <c r="IS146" s="4"/>
      <c r="IT146" s="42"/>
      <c r="IU146" s="4"/>
      <c r="IV146" s="42"/>
      <c r="IW146" s="47"/>
      <c r="SG146" s="43">
        <v>18</v>
      </c>
      <c r="SH146" s="83" t="s">
        <v>32</v>
      </c>
      <c r="SI146" s="76" t="s">
        <v>51</v>
      </c>
      <c r="SJ146" s="4" t="s">
        <v>31</v>
      </c>
      <c r="SK146" s="4"/>
      <c r="SL146" s="44">
        <v>22</v>
      </c>
      <c r="SM146" s="4"/>
      <c r="SN146" s="42"/>
      <c r="SO146" s="4"/>
      <c r="SP146" s="42"/>
      <c r="SQ146" s="4"/>
      <c r="SR146" s="42"/>
      <c r="SS146" s="47"/>
      <c r="ACC146" s="43">
        <v>18</v>
      </c>
      <c r="ACD146" s="83" t="s">
        <v>32</v>
      </c>
      <c r="ACE146" s="76" t="s">
        <v>51</v>
      </c>
      <c r="ACF146" s="4" t="s">
        <v>31</v>
      </c>
      <c r="ACG146" s="4"/>
      <c r="ACH146" s="44">
        <v>22</v>
      </c>
      <c r="ACI146" s="4"/>
      <c r="ACJ146" s="42"/>
      <c r="ACK146" s="4"/>
      <c r="ACL146" s="42"/>
      <c r="ACM146" s="4"/>
      <c r="ACN146" s="42"/>
      <c r="ACO146" s="47"/>
      <c r="ALY146" s="43">
        <v>18</v>
      </c>
      <c r="ALZ146" s="83" t="s">
        <v>32</v>
      </c>
      <c r="AMA146" s="76" t="s">
        <v>51</v>
      </c>
      <c r="AMB146" s="4" t="s">
        <v>31</v>
      </c>
      <c r="AMC146" s="4"/>
      <c r="AMD146" s="44">
        <v>22</v>
      </c>
      <c r="AME146" s="4"/>
      <c r="AMF146" s="42"/>
      <c r="AMG146" s="4"/>
      <c r="AMH146" s="42"/>
      <c r="AMI146" s="4"/>
      <c r="AMJ146" s="42"/>
      <c r="AMK146" s="47"/>
      <c r="AVU146" s="43">
        <v>18</v>
      </c>
      <c r="AVV146" s="83" t="s">
        <v>32</v>
      </c>
      <c r="AVW146" s="76" t="s">
        <v>51</v>
      </c>
      <c r="AVX146" s="4" t="s">
        <v>31</v>
      </c>
      <c r="AVY146" s="4"/>
      <c r="AVZ146" s="44">
        <v>22</v>
      </c>
      <c r="AWA146" s="4"/>
      <c r="AWB146" s="42"/>
      <c r="AWC146" s="4"/>
      <c r="AWD146" s="42"/>
      <c r="AWE146" s="4"/>
      <c r="AWF146" s="42"/>
      <c r="AWG146" s="47"/>
      <c r="BFQ146" s="43">
        <v>18</v>
      </c>
      <c r="BFR146" s="83" t="s">
        <v>32</v>
      </c>
      <c r="BFS146" s="76" t="s">
        <v>51</v>
      </c>
      <c r="BFT146" s="4" t="s">
        <v>31</v>
      </c>
      <c r="BFU146" s="4"/>
      <c r="BFV146" s="44">
        <v>22</v>
      </c>
      <c r="BFW146" s="4"/>
      <c r="BFX146" s="42"/>
      <c r="BFY146" s="4"/>
      <c r="BFZ146" s="42"/>
      <c r="BGA146" s="4"/>
      <c r="BGB146" s="42"/>
      <c r="BGC146" s="47"/>
      <c r="BPM146" s="43">
        <v>18</v>
      </c>
      <c r="BPN146" s="83" t="s">
        <v>32</v>
      </c>
      <c r="BPO146" s="76" t="s">
        <v>51</v>
      </c>
      <c r="BPP146" s="4" t="s">
        <v>31</v>
      </c>
      <c r="BPQ146" s="4"/>
      <c r="BPR146" s="44">
        <v>22</v>
      </c>
      <c r="BPS146" s="4"/>
      <c r="BPT146" s="42"/>
      <c r="BPU146" s="4"/>
      <c r="BPV146" s="42"/>
      <c r="BPW146" s="4"/>
      <c r="BPX146" s="42"/>
      <c r="BPY146" s="47"/>
      <c r="BZI146" s="43">
        <v>18</v>
      </c>
      <c r="BZJ146" s="83" t="s">
        <v>32</v>
      </c>
      <c r="BZK146" s="76" t="s">
        <v>51</v>
      </c>
      <c r="BZL146" s="4" t="s">
        <v>31</v>
      </c>
      <c r="BZM146" s="4"/>
      <c r="BZN146" s="44">
        <v>22</v>
      </c>
      <c r="BZO146" s="4"/>
      <c r="BZP146" s="42"/>
      <c r="BZQ146" s="4"/>
      <c r="BZR146" s="42"/>
      <c r="BZS146" s="4"/>
      <c r="BZT146" s="42"/>
      <c r="BZU146" s="47"/>
      <c r="CJE146" s="43">
        <v>18</v>
      </c>
      <c r="CJF146" s="83" t="s">
        <v>32</v>
      </c>
      <c r="CJG146" s="76" t="s">
        <v>51</v>
      </c>
      <c r="CJH146" s="4" t="s">
        <v>31</v>
      </c>
      <c r="CJI146" s="4"/>
      <c r="CJJ146" s="44">
        <v>22</v>
      </c>
      <c r="CJK146" s="4"/>
      <c r="CJL146" s="42"/>
      <c r="CJM146" s="4"/>
      <c r="CJN146" s="42"/>
      <c r="CJO146" s="4"/>
      <c r="CJP146" s="42"/>
      <c r="CJQ146" s="47"/>
      <c r="CTA146" s="43">
        <v>18</v>
      </c>
      <c r="CTB146" s="83" t="s">
        <v>32</v>
      </c>
      <c r="CTC146" s="76" t="s">
        <v>51</v>
      </c>
      <c r="CTD146" s="4" t="s">
        <v>31</v>
      </c>
      <c r="CTE146" s="4"/>
      <c r="CTF146" s="44">
        <v>22</v>
      </c>
      <c r="CTG146" s="4"/>
      <c r="CTH146" s="42"/>
      <c r="CTI146" s="4"/>
      <c r="CTJ146" s="42"/>
      <c r="CTK146" s="4"/>
      <c r="CTL146" s="42"/>
      <c r="CTM146" s="47"/>
      <c r="DCW146" s="43">
        <v>18</v>
      </c>
      <c r="DCX146" s="83" t="s">
        <v>32</v>
      </c>
      <c r="DCY146" s="76" t="s">
        <v>51</v>
      </c>
      <c r="DCZ146" s="4" t="s">
        <v>31</v>
      </c>
      <c r="DDA146" s="4"/>
      <c r="DDB146" s="44">
        <v>22</v>
      </c>
      <c r="DDC146" s="4"/>
      <c r="DDD146" s="42"/>
      <c r="DDE146" s="4"/>
      <c r="DDF146" s="42"/>
      <c r="DDG146" s="4"/>
      <c r="DDH146" s="42"/>
      <c r="DDI146" s="47"/>
      <c r="DMS146" s="43">
        <v>18</v>
      </c>
      <c r="DMT146" s="83" t="s">
        <v>32</v>
      </c>
      <c r="DMU146" s="76" t="s">
        <v>51</v>
      </c>
      <c r="DMV146" s="4" t="s">
        <v>31</v>
      </c>
      <c r="DMW146" s="4"/>
      <c r="DMX146" s="44">
        <v>22</v>
      </c>
      <c r="DMY146" s="4"/>
      <c r="DMZ146" s="42"/>
      <c r="DNA146" s="4"/>
      <c r="DNB146" s="42"/>
      <c r="DNC146" s="4"/>
      <c r="DND146" s="42"/>
      <c r="DNE146" s="47"/>
      <c r="DWO146" s="43">
        <v>18</v>
      </c>
      <c r="DWP146" s="83" t="s">
        <v>32</v>
      </c>
      <c r="DWQ146" s="76" t="s">
        <v>51</v>
      </c>
      <c r="DWR146" s="4" t="s">
        <v>31</v>
      </c>
      <c r="DWS146" s="4"/>
      <c r="DWT146" s="44">
        <v>22</v>
      </c>
      <c r="DWU146" s="4"/>
      <c r="DWV146" s="42"/>
      <c r="DWW146" s="4"/>
      <c r="DWX146" s="42"/>
      <c r="DWY146" s="4"/>
      <c r="DWZ146" s="42"/>
      <c r="DXA146" s="47"/>
      <c r="EGK146" s="43">
        <v>18</v>
      </c>
      <c r="EGL146" s="83" t="s">
        <v>32</v>
      </c>
      <c r="EGM146" s="76" t="s">
        <v>51</v>
      </c>
      <c r="EGN146" s="4" t="s">
        <v>31</v>
      </c>
      <c r="EGO146" s="4"/>
      <c r="EGP146" s="44">
        <v>22</v>
      </c>
      <c r="EGQ146" s="4"/>
      <c r="EGR146" s="42"/>
      <c r="EGS146" s="4"/>
      <c r="EGT146" s="42"/>
      <c r="EGU146" s="4"/>
      <c r="EGV146" s="42"/>
      <c r="EGW146" s="47"/>
      <c r="EQG146" s="43">
        <v>18</v>
      </c>
      <c r="EQH146" s="83" t="s">
        <v>32</v>
      </c>
      <c r="EQI146" s="76" t="s">
        <v>51</v>
      </c>
      <c r="EQJ146" s="4" t="s">
        <v>31</v>
      </c>
      <c r="EQK146" s="4"/>
      <c r="EQL146" s="44">
        <v>22</v>
      </c>
      <c r="EQM146" s="4"/>
      <c r="EQN146" s="42"/>
      <c r="EQO146" s="4"/>
      <c r="EQP146" s="42"/>
      <c r="EQQ146" s="4"/>
      <c r="EQR146" s="42"/>
      <c r="EQS146" s="47"/>
      <c r="FAC146" s="43">
        <v>18</v>
      </c>
      <c r="FAD146" s="83" t="s">
        <v>32</v>
      </c>
      <c r="FAE146" s="76" t="s">
        <v>51</v>
      </c>
      <c r="FAF146" s="4" t="s">
        <v>31</v>
      </c>
      <c r="FAG146" s="4"/>
      <c r="FAH146" s="44">
        <v>22</v>
      </c>
      <c r="FAI146" s="4"/>
      <c r="FAJ146" s="42"/>
      <c r="FAK146" s="4"/>
      <c r="FAL146" s="42"/>
      <c r="FAM146" s="4"/>
      <c r="FAN146" s="42"/>
      <c r="FAO146" s="47"/>
      <c r="FJY146" s="43">
        <v>18</v>
      </c>
      <c r="FJZ146" s="83" t="s">
        <v>32</v>
      </c>
      <c r="FKA146" s="76" t="s">
        <v>51</v>
      </c>
      <c r="FKB146" s="4" t="s">
        <v>31</v>
      </c>
      <c r="FKC146" s="4"/>
      <c r="FKD146" s="44">
        <v>22</v>
      </c>
      <c r="FKE146" s="4"/>
      <c r="FKF146" s="42"/>
      <c r="FKG146" s="4"/>
      <c r="FKH146" s="42"/>
      <c r="FKI146" s="4"/>
      <c r="FKJ146" s="42"/>
      <c r="FKK146" s="47"/>
      <c r="FTU146" s="43">
        <v>18</v>
      </c>
      <c r="FTV146" s="83" t="s">
        <v>32</v>
      </c>
      <c r="FTW146" s="76" t="s">
        <v>51</v>
      </c>
      <c r="FTX146" s="4" t="s">
        <v>31</v>
      </c>
      <c r="FTY146" s="4"/>
      <c r="FTZ146" s="44">
        <v>22</v>
      </c>
      <c r="FUA146" s="4"/>
      <c r="FUB146" s="42"/>
      <c r="FUC146" s="4"/>
      <c r="FUD146" s="42"/>
      <c r="FUE146" s="4"/>
      <c r="FUF146" s="42"/>
      <c r="FUG146" s="47"/>
      <c r="GDQ146" s="43">
        <v>18</v>
      </c>
      <c r="GDR146" s="83" t="s">
        <v>32</v>
      </c>
      <c r="GDS146" s="76" t="s">
        <v>51</v>
      </c>
      <c r="GDT146" s="4" t="s">
        <v>31</v>
      </c>
      <c r="GDU146" s="4"/>
      <c r="GDV146" s="44">
        <v>22</v>
      </c>
      <c r="GDW146" s="4"/>
      <c r="GDX146" s="42"/>
      <c r="GDY146" s="4"/>
      <c r="GDZ146" s="42"/>
      <c r="GEA146" s="4"/>
      <c r="GEB146" s="42"/>
      <c r="GEC146" s="47"/>
      <c r="GNM146" s="43">
        <v>18</v>
      </c>
      <c r="GNN146" s="83" t="s">
        <v>32</v>
      </c>
      <c r="GNO146" s="76" t="s">
        <v>51</v>
      </c>
      <c r="GNP146" s="4" t="s">
        <v>31</v>
      </c>
      <c r="GNQ146" s="4"/>
      <c r="GNR146" s="44">
        <v>22</v>
      </c>
      <c r="GNS146" s="4"/>
      <c r="GNT146" s="42"/>
      <c r="GNU146" s="4"/>
      <c r="GNV146" s="42"/>
      <c r="GNW146" s="4"/>
      <c r="GNX146" s="42"/>
      <c r="GNY146" s="47"/>
      <c r="GXI146" s="43">
        <v>18</v>
      </c>
      <c r="GXJ146" s="83" t="s">
        <v>32</v>
      </c>
      <c r="GXK146" s="76" t="s">
        <v>51</v>
      </c>
      <c r="GXL146" s="4" t="s">
        <v>31</v>
      </c>
      <c r="GXM146" s="4"/>
      <c r="GXN146" s="44">
        <v>22</v>
      </c>
      <c r="GXO146" s="4"/>
      <c r="GXP146" s="42"/>
      <c r="GXQ146" s="4"/>
      <c r="GXR146" s="42"/>
      <c r="GXS146" s="4"/>
      <c r="GXT146" s="42"/>
      <c r="GXU146" s="47"/>
      <c r="HHE146" s="43">
        <v>18</v>
      </c>
      <c r="HHF146" s="83" t="s">
        <v>32</v>
      </c>
      <c r="HHG146" s="76" t="s">
        <v>51</v>
      </c>
      <c r="HHH146" s="4" t="s">
        <v>31</v>
      </c>
      <c r="HHI146" s="4"/>
      <c r="HHJ146" s="44">
        <v>22</v>
      </c>
      <c r="HHK146" s="4"/>
      <c r="HHL146" s="42"/>
      <c r="HHM146" s="4"/>
      <c r="HHN146" s="42"/>
      <c r="HHO146" s="4"/>
      <c r="HHP146" s="42"/>
      <c r="HHQ146" s="47"/>
      <c r="HRA146" s="43">
        <v>18</v>
      </c>
      <c r="HRB146" s="83" t="s">
        <v>32</v>
      </c>
      <c r="HRC146" s="76" t="s">
        <v>51</v>
      </c>
      <c r="HRD146" s="4" t="s">
        <v>31</v>
      </c>
      <c r="HRE146" s="4"/>
      <c r="HRF146" s="44">
        <v>22</v>
      </c>
      <c r="HRG146" s="4"/>
      <c r="HRH146" s="42"/>
      <c r="HRI146" s="4"/>
      <c r="HRJ146" s="42"/>
      <c r="HRK146" s="4"/>
      <c r="HRL146" s="42"/>
      <c r="HRM146" s="47"/>
      <c r="IAW146" s="43">
        <v>18</v>
      </c>
      <c r="IAX146" s="83" t="s">
        <v>32</v>
      </c>
      <c r="IAY146" s="76" t="s">
        <v>51</v>
      </c>
      <c r="IAZ146" s="4" t="s">
        <v>31</v>
      </c>
      <c r="IBA146" s="4"/>
      <c r="IBB146" s="44">
        <v>22</v>
      </c>
      <c r="IBC146" s="4"/>
      <c r="IBD146" s="42"/>
      <c r="IBE146" s="4"/>
      <c r="IBF146" s="42"/>
      <c r="IBG146" s="4"/>
      <c r="IBH146" s="42"/>
      <c r="IBI146" s="47"/>
      <c r="IKS146" s="43">
        <v>18</v>
      </c>
      <c r="IKT146" s="83" t="s">
        <v>32</v>
      </c>
      <c r="IKU146" s="76" t="s">
        <v>51</v>
      </c>
      <c r="IKV146" s="4" t="s">
        <v>31</v>
      </c>
      <c r="IKW146" s="4"/>
      <c r="IKX146" s="44">
        <v>22</v>
      </c>
      <c r="IKY146" s="4"/>
      <c r="IKZ146" s="42"/>
      <c r="ILA146" s="4"/>
      <c r="ILB146" s="42"/>
      <c r="ILC146" s="4"/>
      <c r="ILD146" s="42"/>
      <c r="ILE146" s="47"/>
      <c r="IUO146" s="43">
        <v>18</v>
      </c>
      <c r="IUP146" s="83" t="s">
        <v>32</v>
      </c>
      <c r="IUQ146" s="76" t="s">
        <v>51</v>
      </c>
      <c r="IUR146" s="4" t="s">
        <v>31</v>
      </c>
      <c r="IUS146" s="4"/>
      <c r="IUT146" s="44">
        <v>22</v>
      </c>
      <c r="IUU146" s="4"/>
      <c r="IUV146" s="42"/>
      <c r="IUW146" s="4"/>
      <c r="IUX146" s="42"/>
      <c r="IUY146" s="4"/>
      <c r="IUZ146" s="42"/>
      <c r="IVA146" s="47"/>
      <c r="JEK146" s="43">
        <v>18</v>
      </c>
      <c r="JEL146" s="83" t="s">
        <v>32</v>
      </c>
      <c r="JEM146" s="76" t="s">
        <v>51</v>
      </c>
      <c r="JEN146" s="4" t="s">
        <v>31</v>
      </c>
      <c r="JEO146" s="4"/>
      <c r="JEP146" s="44">
        <v>22</v>
      </c>
      <c r="JEQ146" s="4"/>
      <c r="JER146" s="42"/>
      <c r="JES146" s="4"/>
      <c r="JET146" s="42"/>
      <c r="JEU146" s="4"/>
      <c r="JEV146" s="42"/>
      <c r="JEW146" s="47"/>
      <c r="JOG146" s="43">
        <v>18</v>
      </c>
      <c r="JOH146" s="83" t="s">
        <v>32</v>
      </c>
      <c r="JOI146" s="76" t="s">
        <v>51</v>
      </c>
      <c r="JOJ146" s="4" t="s">
        <v>31</v>
      </c>
      <c r="JOK146" s="4"/>
      <c r="JOL146" s="44">
        <v>22</v>
      </c>
      <c r="JOM146" s="4"/>
      <c r="JON146" s="42"/>
      <c r="JOO146" s="4"/>
      <c r="JOP146" s="42"/>
      <c r="JOQ146" s="4"/>
      <c r="JOR146" s="42"/>
      <c r="JOS146" s="47"/>
      <c r="JYC146" s="43">
        <v>18</v>
      </c>
      <c r="JYD146" s="83" t="s">
        <v>32</v>
      </c>
      <c r="JYE146" s="76" t="s">
        <v>51</v>
      </c>
      <c r="JYF146" s="4" t="s">
        <v>31</v>
      </c>
      <c r="JYG146" s="4"/>
      <c r="JYH146" s="44">
        <v>22</v>
      </c>
      <c r="JYI146" s="4"/>
      <c r="JYJ146" s="42"/>
      <c r="JYK146" s="4"/>
      <c r="JYL146" s="42"/>
      <c r="JYM146" s="4"/>
      <c r="JYN146" s="42"/>
      <c r="JYO146" s="47"/>
      <c r="KHY146" s="43">
        <v>18</v>
      </c>
      <c r="KHZ146" s="83" t="s">
        <v>32</v>
      </c>
      <c r="KIA146" s="76" t="s">
        <v>51</v>
      </c>
      <c r="KIB146" s="4" t="s">
        <v>31</v>
      </c>
      <c r="KIC146" s="4"/>
      <c r="KID146" s="44">
        <v>22</v>
      </c>
      <c r="KIE146" s="4"/>
      <c r="KIF146" s="42"/>
      <c r="KIG146" s="4"/>
      <c r="KIH146" s="42"/>
      <c r="KII146" s="4"/>
      <c r="KIJ146" s="42"/>
      <c r="KIK146" s="47"/>
      <c r="KRU146" s="43">
        <v>18</v>
      </c>
      <c r="KRV146" s="83" t="s">
        <v>32</v>
      </c>
      <c r="KRW146" s="76" t="s">
        <v>51</v>
      </c>
      <c r="KRX146" s="4" t="s">
        <v>31</v>
      </c>
      <c r="KRY146" s="4"/>
      <c r="KRZ146" s="44">
        <v>22</v>
      </c>
      <c r="KSA146" s="4"/>
      <c r="KSB146" s="42"/>
      <c r="KSC146" s="4"/>
      <c r="KSD146" s="42"/>
      <c r="KSE146" s="4"/>
      <c r="KSF146" s="42"/>
      <c r="KSG146" s="47"/>
      <c r="LBQ146" s="43">
        <v>18</v>
      </c>
      <c r="LBR146" s="83" t="s">
        <v>32</v>
      </c>
      <c r="LBS146" s="76" t="s">
        <v>51</v>
      </c>
      <c r="LBT146" s="4" t="s">
        <v>31</v>
      </c>
      <c r="LBU146" s="4"/>
      <c r="LBV146" s="44">
        <v>22</v>
      </c>
      <c r="LBW146" s="4"/>
      <c r="LBX146" s="42"/>
      <c r="LBY146" s="4"/>
      <c r="LBZ146" s="42"/>
      <c r="LCA146" s="4"/>
      <c r="LCB146" s="42"/>
      <c r="LCC146" s="47"/>
      <c r="LLM146" s="43">
        <v>18</v>
      </c>
      <c r="LLN146" s="83" t="s">
        <v>32</v>
      </c>
      <c r="LLO146" s="76" t="s">
        <v>51</v>
      </c>
      <c r="LLP146" s="4" t="s">
        <v>31</v>
      </c>
      <c r="LLQ146" s="4"/>
      <c r="LLR146" s="44">
        <v>22</v>
      </c>
      <c r="LLS146" s="4"/>
      <c r="LLT146" s="42"/>
      <c r="LLU146" s="4"/>
      <c r="LLV146" s="42"/>
      <c r="LLW146" s="4"/>
      <c r="LLX146" s="42"/>
      <c r="LLY146" s="47"/>
      <c r="LVI146" s="43">
        <v>18</v>
      </c>
      <c r="LVJ146" s="83" t="s">
        <v>32</v>
      </c>
      <c r="LVK146" s="76" t="s">
        <v>51</v>
      </c>
      <c r="LVL146" s="4" t="s">
        <v>31</v>
      </c>
      <c r="LVM146" s="4"/>
      <c r="LVN146" s="44">
        <v>22</v>
      </c>
      <c r="LVO146" s="4"/>
      <c r="LVP146" s="42"/>
      <c r="LVQ146" s="4"/>
      <c r="LVR146" s="42"/>
      <c r="LVS146" s="4"/>
      <c r="LVT146" s="42"/>
      <c r="LVU146" s="47"/>
      <c r="MFE146" s="43">
        <v>18</v>
      </c>
      <c r="MFF146" s="83" t="s">
        <v>32</v>
      </c>
      <c r="MFG146" s="76" t="s">
        <v>51</v>
      </c>
      <c r="MFH146" s="4" t="s">
        <v>31</v>
      </c>
      <c r="MFI146" s="4"/>
      <c r="MFJ146" s="44">
        <v>22</v>
      </c>
      <c r="MFK146" s="4"/>
      <c r="MFL146" s="42"/>
      <c r="MFM146" s="4"/>
      <c r="MFN146" s="42"/>
      <c r="MFO146" s="4"/>
      <c r="MFP146" s="42"/>
      <c r="MFQ146" s="47"/>
      <c r="MPA146" s="43">
        <v>18</v>
      </c>
      <c r="MPB146" s="83" t="s">
        <v>32</v>
      </c>
      <c r="MPC146" s="76" t="s">
        <v>51</v>
      </c>
      <c r="MPD146" s="4" t="s">
        <v>31</v>
      </c>
      <c r="MPE146" s="4"/>
      <c r="MPF146" s="44">
        <v>22</v>
      </c>
      <c r="MPG146" s="4"/>
      <c r="MPH146" s="42"/>
      <c r="MPI146" s="4"/>
      <c r="MPJ146" s="42"/>
      <c r="MPK146" s="4"/>
      <c r="MPL146" s="42"/>
      <c r="MPM146" s="47"/>
      <c r="MYW146" s="43">
        <v>18</v>
      </c>
      <c r="MYX146" s="83" t="s">
        <v>32</v>
      </c>
      <c r="MYY146" s="76" t="s">
        <v>51</v>
      </c>
      <c r="MYZ146" s="4" t="s">
        <v>31</v>
      </c>
      <c r="MZA146" s="4"/>
      <c r="MZB146" s="44">
        <v>22</v>
      </c>
      <c r="MZC146" s="4"/>
      <c r="MZD146" s="42"/>
      <c r="MZE146" s="4"/>
      <c r="MZF146" s="42"/>
      <c r="MZG146" s="4"/>
      <c r="MZH146" s="42"/>
      <c r="MZI146" s="47"/>
      <c r="NIS146" s="43">
        <v>18</v>
      </c>
      <c r="NIT146" s="83" t="s">
        <v>32</v>
      </c>
      <c r="NIU146" s="76" t="s">
        <v>51</v>
      </c>
      <c r="NIV146" s="4" t="s">
        <v>31</v>
      </c>
      <c r="NIW146" s="4"/>
      <c r="NIX146" s="44">
        <v>22</v>
      </c>
      <c r="NIY146" s="4"/>
      <c r="NIZ146" s="42"/>
      <c r="NJA146" s="4"/>
      <c r="NJB146" s="42"/>
      <c r="NJC146" s="4"/>
      <c r="NJD146" s="42"/>
      <c r="NJE146" s="47"/>
      <c r="NSO146" s="43">
        <v>18</v>
      </c>
      <c r="NSP146" s="83" t="s">
        <v>32</v>
      </c>
      <c r="NSQ146" s="76" t="s">
        <v>51</v>
      </c>
      <c r="NSR146" s="4" t="s">
        <v>31</v>
      </c>
      <c r="NSS146" s="4"/>
      <c r="NST146" s="44">
        <v>22</v>
      </c>
      <c r="NSU146" s="4"/>
      <c r="NSV146" s="42"/>
      <c r="NSW146" s="4"/>
      <c r="NSX146" s="42"/>
      <c r="NSY146" s="4"/>
      <c r="NSZ146" s="42"/>
      <c r="NTA146" s="47"/>
      <c r="OCK146" s="43">
        <v>18</v>
      </c>
      <c r="OCL146" s="83" t="s">
        <v>32</v>
      </c>
      <c r="OCM146" s="76" t="s">
        <v>51</v>
      </c>
      <c r="OCN146" s="4" t="s">
        <v>31</v>
      </c>
      <c r="OCO146" s="4"/>
      <c r="OCP146" s="44">
        <v>22</v>
      </c>
      <c r="OCQ146" s="4"/>
      <c r="OCR146" s="42"/>
      <c r="OCS146" s="4"/>
      <c r="OCT146" s="42"/>
      <c r="OCU146" s="4"/>
      <c r="OCV146" s="42"/>
      <c r="OCW146" s="47"/>
      <c r="OMG146" s="43">
        <v>18</v>
      </c>
      <c r="OMH146" s="83" t="s">
        <v>32</v>
      </c>
      <c r="OMI146" s="76" t="s">
        <v>51</v>
      </c>
      <c r="OMJ146" s="4" t="s">
        <v>31</v>
      </c>
      <c r="OMK146" s="4"/>
      <c r="OML146" s="44">
        <v>22</v>
      </c>
      <c r="OMM146" s="4"/>
      <c r="OMN146" s="42"/>
      <c r="OMO146" s="4"/>
      <c r="OMP146" s="42"/>
      <c r="OMQ146" s="4"/>
      <c r="OMR146" s="42"/>
      <c r="OMS146" s="47"/>
      <c r="OWC146" s="43">
        <v>18</v>
      </c>
      <c r="OWD146" s="83" t="s">
        <v>32</v>
      </c>
      <c r="OWE146" s="76" t="s">
        <v>51</v>
      </c>
      <c r="OWF146" s="4" t="s">
        <v>31</v>
      </c>
      <c r="OWG146" s="4"/>
      <c r="OWH146" s="44">
        <v>22</v>
      </c>
      <c r="OWI146" s="4"/>
      <c r="OWJ146" s="42"/>
      <c r="OWK146" s="4"/>
      <c r="OWL146" s="42"/>
      <c r="OWM146" s="4"/>
      <c r="OWN146" s="42"/>
      <c r="OWO146" s="47"/>
      <c r="PFY146" s="43">
        <v>18</v>
      </c>
      <c r="PFZ146" s="83" t="s">
        <v>32</v>
      </c>
      <c r="PGA146" s="76" t="s">
        <v>51</v>
      </c>
      <c r="PGB146" s="4" t="s">
        <v>31</v>
      </c>
      <c r="PGC146" s="4"/>
      <c r="PGD146" s="44">
        <v>22</v>
      </c>
      <c r="PGE146" s="4"/>
      <c r="PGF146" s="42"/>
      <c r="PGG146" s="4"/>
      <c r="PGH146" s="42"/>
      <c r="PGI146" s="4"/>
      <c r="PGJ146" s="42"/>
      <c r="PGK146" s="47"/>
      <c r="PPU146" s="43">
        <v>18</v>
      </c>
      <c r="PPV146" s="83" t="s">
        <v>32</v>
      </c>
      <c r="PPW146" s="76" t="s">
        <v>51</v>
      </c>
      <c r="PPX146" s="4" t="s">
        <v>31</v>
      </c>
      <c r="PPY146" s="4"/>
      <c r="PPZ146" s="44">
        <v>22</v>
      </c>
      <c r="PQA146" s="4"/>
      <c r="PQB146" s="42"/>
      <c r="PQC146" s="4"/>
      <c r="PQD146" s="42"/>
      <c r="PQE146" s="4"/>
      <c r="PQF146" s="42"/>
      <c r="PQG146" s="47"/>
      <c r="PZQ146" s="43">
        <v>18</v>
      </c>
      <c r="PZR146" s="83" t="s">
        <v>32</v>
      </c>
      <c r="PZS146" s="76" t="s">
        <v>51</v>
      </c>
      <c r="PZT146" s="4" t="s">
        <v>31</v>
      </c>
      <c r="PZU146" s="4"/>
      <c r="PZV146" s="44">
        <v>22</v>
      </c>
      <c r="PZW146" s="4"/>
      <c r="PZX146" s="42"/>
      <c r="PZY146" s="4"/>
      <c r="PZZ146" s="42"/>
      <c r="QAA146" s="4"/>
      <c r="QAB146" s="42"/>
      <c r="QAC146" s="47"/>
      <c r="QJM146" s="43">
        <v>18</v>
      </c>
      <c r="QJN146" s="83" t="s">
        <v>32</v>
      </c>
      <c r="QJO146" s="76" t="s">
        <v>51</v>
      </c>
      <c r="QJP146" s="4" t="s">
        <v>31</v>
      </c>
      <c r="QJQ146" s="4"/>
      <c r="QJR146" s="44">
        <v>22</v>
      </c>
      <c r="QJS146" s="4"/>
      <c r="QJT146" s="42"/>
      <c r="QJU146" s="4"/>
      <c r="QJV146" s="42"/>
      <c r="QJW146" s="4"/>
      <c r="QJX146" s="42"/>
      <c r="QJY146" s="47"/>
      <c r="QTI146" s="43">
        <v>18</v>
      </c>
      <c r="QTJ146" s="83" t="s">
        <v>32</v>
      </c>
      <c r="QTK146" s="76" t="s">
        <v>51</v>
      </c>
      <c r="QTL146" s="4" t="s">
        <v>31</v>
      </c>
      <c r="QTM146" s="4"/>
      <c r="QTN146" s="44">
        <v>22</v>
      </c>
      <c r="QTO146" s="4"/>
      <c r="QTP146" s="42"/>
      <c r="QTQ146" s="4"/>
      <c r="QTR146" s="42"/>
      <c r="QTS146" s="4"/>
      <c r="QTT146" s="42"/>
      <c r="QTU146" s="47"/>
      <c r="RDE146" s="43">
        <v>18</v>
      </c>
      <c r="RDF146" s="83" t="s">
        <v>32</v>
      </c>
      <c r="RDG146" s="76" t="s">
        <v>51</v>
      </c>
      <c r="RDH146" s="4" t="s">
        <v>31</v>
      </c>
      <c r="RDI146" s="4"/>
      <c r="RDJ146" s="44">
        <v>22</v>
      </c>
      <c r="RDK146" s="4"/>
      <c r="RDL146" s="42"/>
      <c r="RDM146" s="4"/>
      <c r="RDN146" s="42"/>
      <c r="RDO146" s="4"/>
      <c r="RDP146" s="42"/>
      <c r="RDQ146" s="47"/>
      <c r="RNA146" s="43">
        <v>18</v>
      </c>
      <c r="RNB146" s="83" t="s">
        <v>32</v>
      </c>
      <c r="RNC146" s="76" t="s">
        <v>51</v>
      </c>
      <c r="RND146" s="4" t="s">
        <v>31</v>
      </c>
      <c r="RNE146" s="4"/>
      <c r="RNF146" s="44">
        <v>22</v>
      </c>
      <c r="RNG146" s="4"/>
      <c r="RNH146" s="42"/>
      <c r="RNI146" s="4"/>
      <c r="RNJ146" s="42"/>
      <c r="RNK146" s="4"/>
      <c r="RNL146" s="42"/>
      <c r="RNM146" s="47"/>
      <c r="RWW146" s="43">
        <v>18</v>
      </c>
      <c r="RWX146" s="83" t="s">
        <v>32</v>
      </c>
      <c r="RWY146" s="76" t="s">
        <v>51</v>
      </c>
      <c r="RWZ146" s="4" t="s">
        <v>31</v>
      </c>
      <c r="RXA146" s="4"/>
      <c r="RXB146" s="44">
        <v>22</v>
      </c>
      <c r="RXC146" s="4"/>
      <c r="RXD146" s="42"/>
      <c r="RXE146" s="4"/>
      <c r="RXF146" s="42"/>
      <c r="RXG146" s="4"/>
      <c r="RXH146" s="42"/>
      <c r="RXI146" s="47"/>
      <c r="SGS146" s="43">
        <v>18</v>
      </c>
      <c r="SGT146" s="83" t="s">
        <v>32</v>
      </c>
      <c r="SGU146" s="76" t="s">
        <v>51</v>
      </c>
      <c r="SGV146" s="4" t="s">
        <v>31</v>
      </c>
      <c r="SGW146" s="4"/>
      <c r="SGX146" s="44">
        <v>22</v>
      </c>
      <c r="SGY146" s="4"/>
      <c r="SGZ146" s="42"/>
      <c r="SHA146" s="4"/>
      <c r="SHB146" s="42"/>
      <c r="SHC146" s="4"/>
      <c r="SHD146" s="42"/>
      <c r="SHE146" s="47"/>
      <c r="SQO146" s="43">
        <v>18</v>
      </c>
      <c r="SQP146" s="83" t="s">
        <v>32</v>
      </c>
      <c r="SQQ146" s="76" t="s">
        <v>51</v>
      </c>
      <c r="SQR146" s="4" t="s">
        <v>31</v>
      </c>
      <c r="SQS146" s="4"/>
      <c r="SQT146" s="44">
        <v>22</v>
      </c>
      <c r="SQU146" s="4"/>
      <c r="SQV146" s="42"/>
      <c r="SQW146" s="4"/>
      <c r="SQX146" s="42"/>
      <c r="SQY146" s="4"/>
      <c r="SQZ146" s="42"/>
      <c r="SRA146" s="47"/>
      <c r="TAK146" s="43">
        <v>18</v>
      </c>
      <c r="TAL146" s="83" t="s">
        <v>32</v>
      </c>
      <c r="TAM146" s="76" t="s">
        <v>51</v>
      </c>
      <c r="TAN146" s="4" t="s">
        <v>31</v>
      </c>
      <c r="TAO146" s="4"/>
      <c r="TAP146" s="44">
        <v>22</v>
      </c>
      <c r="TAQ146" s="4"/>
      <c r="TAR146" s="42"/>
      <c r="TAS146" s="4"/>
      <c r="TAT146" s="42"/>
      <c r="TAU146" s="4"/>
      <c r="TAV146" s="42"/>
      <c r="TAW146" s="47"/>
      <c r="TKG146" s="43">
        <v>18</v>
      </c>
      <c r="TKH146" s="83" t="s">
        <v>32</v>
      </c>
      <c r="TKI146" s="76" t="s">
        <v>51</v>
      </c>
      <c r="TKJ146" s="4" t="s">
        <v>31</v>
      </c>
      <c r="TKK146" s="4"/>
      <c r="TKL146" s="44">
        <v>22</v>
      </c>
      <c r="TKM146" s="4"/>
      <c r="TKN146" s="42"/>
      <c r="TKO146" s="4"/>
      <c r="TKP146" s="42"/>
      <c r="TKQ146" s="4"/>
      <c r="TKR146" s="42"/>
      <c r="TKS146" s="47"/>
      <c r="TUC146" s="43">
        <v>18</v>
      </c>
      <c r="TUD146" s="83" t="s">
        <v>32</v>
      </c>
      <c r="TUE146" s="76" t="s">
        <v>51</v>
      </c>
      <c r="TUF146" s="4" t="s">
        <v>31</v>
      </c>
      <c r="TUG146" s="4"/>
      <c r="TUH146" s="44">
        <v>22</v>
      </c>
      <c r="TUI146" s="4"/>
      <c r="TUJ146" s="42"/>
      <c r="TUK146" s="4"/>
      <c r="TUL146" s="42"/>
      <c r="TUM146" s="4"/>
      <c r="TUN146" s="42"/>
      <c r="TUO146" s="47"/>
      <c r="UDY146" s="43">
        <v>18</v>
      </c>
      <c r="UDZ146" s="83" t="s">
        <v>32</v>
      </c>
      <c r="UEA146" s="76" t="s">
        <v>51</v>
      </c>
      <c r="UEB146" s="4" t="s">
        <v>31</v>
      </c>
      <c r="UEC146" s="4"/>
      <c r="UED146" s="44">
        <v>22</v>
      </c>
      <c r="UEE146" s="4"/>
      <c r="UEF146" s="42"/>
      <c r="UEG146" s="4"/>
      <c r="UEH146" s="42"/>
      <c r="UEI146" s="4"/>
      <c r="UEJ146" s="42"/>
      <c r="UEK146" s="47"/>
      <c r="UNU146" s="43">
        <v>18</v>
      </c>
      <c r="UNV146" s="83" t="s">
        <v>32</v>
      </c>
      <c r="UNW146" s="76" t="s">
        <v>51</v>
      </c>
      <c r="UNX146" s="4" t="s">
        <v>31</v>
      </c>
      <c r="UNY146" s="4"/>
      <c r="UNZ146" s="44">
        <v>22</v>
      </c>
      <c r="UOA146" s="4"/>
      <c r="UOB146" s="42"/>
      <c r="UOC146" s="4"/>
      <c r="UOD146" s="42"/>
      <c r="UOE146" s="4"/>
      <c r="UOF146" s="42"/>
      <c r="UOG146" s="47"/>
      <c r="UXQ146" s="43">
        <v>18</v>
      </c>
      <c r="UXR146" s="83" t="s">
        <v>32</v>
      </c>
      <c r="UXS146" s="76" t="s">
        <v>51</v>
      </c>
      <c r="UXT146" s="4" t="s">
        <v>31</v>
      </c>
      <c r="UXU146" s="4"/>
      <c r="UXV146" s="44">
        <v>22</v>
      </c>
      <c r="UXW146" s="4"/>
      <c r="UXX146" s="42"/>
      <c r="UXY146" s="4"/>
      <c r="UXZ146" s="42"/>
      <c r="UYA146" s="4"/>
      <c r="UYB146" s="42"/>
      <c r="UYC146" s="47"/>
      <c r="VHM146" s="43">
        <v>18</v>
      </c>
      <c r="VHN146" s="83" t="s">
        <v>32</v>
      </c>
      <c r="VHO146" s="76" t="s">
        <v>51</v>
      </c>
      <c r="VHP146" s="4" t="s">
        <v>31</v>
      </c>
      <c r="VHQ146" s="4"/>
      <c r="VHR146" s="44">
        <v>22</v>
      </c>
      <c r="VHS146" s="4"/>
      <c r="VHT146" s="42"/>
      <c r="VHU146" s="4"/>
      <c r="VHV146" s="42"/>
      <c r="VHW146" s="4"/>
      <c r="VHX146" s="42"/>
      <c r="VHY146" s="47"/>
      <c r="VRI146" s="43">
        <v>18</v>
      </c>
      <c r="VRJ146" s="83" t="s">
        <v>32</v>
      </c>
      <c r="VRK146" s="76" t="s">
        <v>51</v>
      </c>
      <c r="VRL146" s="4" t="s">
        <v>31</v>
      </c>
      <c r="VRM146" s="4"/>
      <c r="VRN146" s="44">
        <v>22</v>
      </c>
      <c r="VRO146" s="4"/>
      <c r="VRP146" s="42"/>
      <c r="VRQ146" s="4"/>
      <c r="VRR146" s="42"/>
      <c r="VRS146" s="4"/>
      <c r="VRT146" s="42"/>
      <c r="VRU146" s="47"/>
      <c r="WBE146" s="43">
        <v>18</v>
      </c>
      <c r="WBF146" s="83" t="s">
        <v>32</v>
      </c>
      <c r="WBG146" s="76" t="s">
        <v>51</v>
      </c>
      <c r="WBH146" s="4" t="s">
        <v>31</v>
      </c>
      <c r="WBI146" s="4"/>
      <c r="WBJ146" s="44">
        <v>22</v>
      </c>
      <c r="WBK146" s="4"/>
      <c r="WBL146" s="42"/>
      <c r="WBM146" s="4"/>
      <c r="WBN146" s="42"/>
      <c r="WBO146" s="4"/>
      <c r="WBP146" s="42"/>
      <c r="WBQ146" s="47"/>
      <c r="WLA146" s="43">
        <v>18</v>
      </c>
      <c r="WLB146" s="83" t="s">
        <v>32</v>
      </c>
      <c r="WLC146" s="76" t="s">
        <v>51</v>
      </c>
      <c r="WLD146" s="4" t="s">
        <v>31</v>
      </c>
      <c r="WLE146" s="4"/>
      <c r="WLF146" s="44">
        <v>22</v>
      </c>
      <c r="WLG146" s="4"/>
      <c r="WLH146" s="42"/>
      <c r="WLI146" s="4"/>
      <c r="WLJ146" s="42"/>
      <c r="WLK146" s="4"/>
      <c r="WLL146" s="42"/>
      <c r="WLM146" s="47"/>
      <c r="WUW146" s="43">
        <v>18</v>
      </c>
      <c r="WUX146" s="83" t="s">
        <v>32</v>
      </c>
      <c r="WUY146" s="76" t="s">
        <v>51</v>
      </c>
      <c r="WUZ146" s="4" t="s">
        <v>31</v>
      </c>
      <c r="WVA146" s="4"/>
      <c r="WVB146" s="44">
        <v>22</v>
      </c>
      <c r="WVC146" s="4"/>
      <c r="WVD146" s="42"/>
      <c r="WVE146" s="4"/>
      <c r="WVF146" s="42"/>
      <c r="WVG146" s="4"/>
      <c r="WVH146" s="42"/>
      <c r="WVI146" s="47"/>
    </row>
    <row r="147" spans="1:16129" x14ac:dyDescent="0.25">
      <c r="A147" s="43"/>
      <c r="B147" s="10" t="s">
        <v>12</v>
      </c>
      <c r="C147" s="4" t="s">
        <v>13</v>
      </c>
      <c r="D147" s="7">
        <v>1.9450000000000001</v>
      </c>
      <c r="E147" s="7"/>
      <c r="F147" s="7"/>
      <c r="G147" s="7"/>
      <c r="H147" s="7"/>
      <c r="I147" s="7"/>
      <c r="J147" s="7"/>
      <c r="K147" s="98"/>
      <c r="L147" s="17" t="s">
        <v>142</v>
      </c>
      <c r="IK147" s="43"/>
      <c r="IL147" s="4"/>
      <c r="IM147" s="10" t="s">
        <v>12</v>
      </c>
      <c r="IN147" s="4" t="s">
        <v>13</v>
      </c>
      <c r="IO147" s="42">
        <v>0.38900000000000001</v>
      </c>
      <c r="IP147" s="42">
        <f>IP146*IO147</f>
        <v>8.5579999999999998</v>
      </c>
      <c r="IQ147" s="4"/>
      <c r="IR147" s="42"/>
      <c r="IS147" s="45">
        <v>6</v>
      </c>
      <c r="IT147" s="42">
        <f>IP147*IS147</f>
        <v>51.347999999999999</v>
      </c>
      <c r="IU147" s="4"/>
      <c r="IV147" s="42"/>
      <c r="IW147" s="47">
        <f>IR147+IT147+IV147</f>
        <v>51.347999999999999</v>
      </c>
      <c r="SG147" s="43"/>
      <c r="SH147" s="4"/>
      <c r="SI147" s="10" t="s">
        <v>12</v>
      </c>
      <c r="SJ147" s="4" t="s">
        <v>13</v>
      </c>
      <c r="SK147" s="42">
        <v>0.38900000000000001</v>
      </c>
      <c r="SL147" s="42">
        <f>SL146*SK147</f>
        <v>8.5579999999999998</v>
      </c>
      <c r="SM147" s="4"/>
      <c r="SN147" s="42"/>
      <c r="SO147" s="45">
        <v>6</v>
      </c>
      <c r="SP147" s="42">
        <f>SL147*SO147</f>
        <v>51.347999999999999</v>
      </c>
      <c r="SQ147" s="4"/>
      <c r="SR147" s="42"/>
      <c r="SS147" s="47">
        <f>SN147+SP147+SR147</f>
        <v>51.347999999999999</v>
      </c>
      <c r="ACC147" s="43"/>
      <c r="ACD147" s="4"/>
      <c r="ACE147" s="10" t="s">
        <v>12</v>
      </c>
      <c r="ACF147" s="4" t="s">
        <v>13</v>
      </c>
      <c r="ACG147" s="42">
        <v>0.38900000000000001</v>
      </c>
      <c r="ACH147" s="42">
        <f>ACH146*ACG147</f>
        <v>8.5579999999999998</v>
      </c>
      <c r="ACI147" s="4"/>
      <c r="ACJ147" s="42"/>
      <c r="ACK147" s="45">
        <v>6</v>
      </c>
      <c r="ACL147" s="42">
        <f>ACH147*ACK147</f>
        <v>51.347999999999999</v>
      </c>
      <c r="ACM147" s="4"/>
      <c r="ACN147" s="42"/>
      <c r="ACO147" s="47">
        <f>ACJ147+ACL147+ACN147</f>
        <v>51.347999999999999</v>
      </c>
      <c r="ALY147" s="43"/>
      <c r="ALZ147" s="4"/>
      <c r="AMA147" s="10" t="s">
        <v>12</v>
      </c>
      <c r="AMB147" s="4" t="s">
        <v>13</v>
      </c>
      <c r="AMC147" s="42">
        <v>0.38900000000000001</v>
      </c>
      <c r="AMD147" s="42">
        <f>AMD146*AMC147</f>
        <v>8.5579999999999998</v>
      </c>
      <c r="AME147" s="4"/>
      <c r="AMF147" s="42"/>
      <c r="AMG147" s="45">
        <v>6</v>
      </c>
      <c r="AMH147" s="42">
        <f>AMD147*AMG147</f>
        <v>51.347999999999999</v>
      </c>
      <c r="AMI147" s="4"/>
      <c r="AMJ147" s="42"/>
      <c r="AMK147" s="47">
        <f>AMF147+AMH147+AMJ147</f>
        <v>51.347999999999999</v>
      </c>
      <c r="AVU147" s="43"/>
      <c r="AVV147" s="4"/>
      <c r="AVW147" s="10" t="s">
        <v>12</v>
      </c>
      <c r="AVX147" s="4" t="s">
        <v>13</v>
      </c>
      <c r="AVY147" s="42">
        <v>0.38900000000000001</v>
      </c>
      <c r="AVZ147" s="42">
        <f>AVZ146*AVY147</f>
        <v>8.5579999999999998</v>
      </c>
      <c r="AWA147" s="4"/>
      <c r="AWB147" s="42"/>
      <c r="AWC147" s="45">
        <v>6</v>
      </c>
      <c r="AWD147" s="42">
        <f>AVZ147*AWC147</f>
        <v>51.347999999999999</v>
      </c>
      <c r="AWE147" s="4"/>
      <c r="AWF147" s="42"/>
      <c r="AWG147" s="47">
        <f>AWB147+AWD147+AWF147</f>
        <v>51.347999999999999</v>
      </c>
      <c r="BFQ147" s="43"/>
      <c r="BFR147" s="4"/>
      <c r="BFS147" s="10" t="s">
        <v>12</v>
      </c>
      <c r="BFT147" s="4" t="s">
        <v>13</v>
      </c>
      <c r="BFU147" s="42">
        <v>0.38900000000000001</v>
      </c>
      <c r="BFV147" s="42">
        <f>BFV146*BFU147</f>
        <v>8.5579999999999998</v>
      </c>
      <c r="BFW147" s="4"/>
      <c r="BFX147" s="42"/>
      <c r="BFY147" s="45">
        <v>6</v>
      </c>
      <c r="BFZ147" s="42">
        <f>BFV147*BFY147</f>
        <v>51.347999999999999</v>
      </c>
      <c r="BGA147" s="4"/>
      <c r="BGB147" s="42"/>
      <c r="BGC147" s="47">
        <f>BFX147+BFZ147+BGB147</f>
        <v>51.347999999999999</v>
      </c>
      <c r="BPM147" s="43"/>
      <c r="BPN147" s="4"/>
      <c r="BPO147" s="10" t="s">
        <v>12</v>
      </c>
      <c r="BPP147" s="4" t="s">
        <v>13</v>
      </c>
      <c r="BPQ147" s="42">
        <v>0.38900000000000001</v>
      </c>
      <c r="BPR147" s="42">
        <f>BPR146*BPQ147</f>
        <v>8.5579999999999998</v>
      </c>
      <c r="BPS147" s="4"/>
      <c r="BPT147" s="42"/>
      <c r="BPU147" s="45">
        <v>6</v>
      </c>
      <c r="BPV147" s="42">
        <f>BPR147*BPU147</f>
        <v>51.347999999999999</v>
      </c>
      <c r="BPW147" s="4"/>
      <c r="BPX147" s="42"/>
      <c r="BPY147" s="47">
        <f>BPT147+BPV147+BPX147</f>
        <v>51.347999999999999</v>
      </c>
      <c r="BZI147" s="43"/>
      <c r="BZJ147" s="4"/>
      <c r="BZK147" s="10" t="s">
        <v>12</v>
      </c>
      <c r="BZL147" s="4" t="s">
        <v>13</v>
      </c>
      <c r="BZM147" s="42">
        <v>0.38900000000000001</v>
      </c>
      <c r="BZN147" s="42">
        <f>BZN146*BZM147</f>
        <v>8.5579999999999998</v>
      </c>
      <c r="BZO147" s="4"/>
      <c r="BZP147" s="42"/>
      <c r="BZQ147" s="45">
        <v>6</v>
      </c>
      <c r="BZR147" s="42">
        <f>BZN147*BZQ147</f>
        <v>51.347999999999999</v>
      </c>
      <c r="BZS147" s="4"/>
      <c r="BZT147" s="42"/>
      <c r="BZU147" s="47">
        <f>BZP147+BZR147+BZT147</f>
        <v>51.347999999999999</v>
      </c>
      <c r="CJE147" s="43"/>
      <c r="CJF147" s="4"/>
      <c r="CJG147" s="10" t="s">
        <v>12</v>
      </c>
      <c r="CJH147" s="4" t="s">
        <v>13</v>
      </c>
      <c r="CJI147" s="42">
        <v>0.38900000000000001</v>
      </c>
      <c r="CJJ147" s="42">
        <f>CJJ146*CJI147</f>
        <v>8.5579999999999998</v>
      </c>
      <c r="CJK147" s="4"/>
      <c r="CJL147" s="42"/>
      <c r="CJM147" s="45">
        <v>6</v>
      </c>
      <c r="CJN147" s="42">
        <f>CJJ147*CJM147</f>
        <v>51.347999999999999</v>
      </c>
      <c r="CJO147" s="4"/>
      <c r="CJP147" s="42"/>
      <c r="CJQ147" s="47">
        <f>CJL147+CJN147+CJP147</f>
        <v>51.347999999999999</v>
      </c>
      <c r="CTA147" s="43"/>
      <c r="CTB147" s="4"/>
      <c r="CTC147" s="10" t="s">
        <v>12</v>
      </c>
      <c r="CTD147" s="4" t="s">
        <v>13</v>
      </c>
      <c r="CTE147" s="42">
        <v>0.38900000000000001</v>
      </c>
      <c r="CTF147" s="42">
        <f>CTF146*CTE147</f>
        <v>8.5579999999999998</v>
      </c>
      <c r="CTG147" s="4"/>
      <c r="CTH147" s="42"/>
      <c r="CTI147" s="45">
        <v>6</v>
      </c>
      <c r="CTJ147" s="42">
        <f>CTF147*CTI147</f>
        <v>51.347999999999999</v>
      </c>
      <c r="CTK147" s="4"/>
      <c r="CTL147" s="42"/>
      <c r="CTM147" s="47">
        <f>CTH147+CTJ147+CTL147</f>
        <v>51.347999999999999</v>
      </c>
      <c r="DCW147" s="43"/>
      <c r="DCX147" s="4"/>
      <c r="DCY147" s="10" t="s">
        <v>12</v>
      </c>
      <c r="DCZ147" s="4" t="s">
        <v>13</v>
      </c>
      <c r="DDA147" s="42">
        <v>0.38900000000000001</v>
      </c>
      <c r="DDB147" s="42">
        <f>DDB146*DDA147</f>
        <v>8.5579999999999998</v>
      </c>
      <c r="DDC147" s="4"/>
      <c r="DDD147" s="42"/>
      <c r="DDE147" s="45">
        <v>6</v>
      </c>
      <c r="DDF147" s="42">
        <f>DDB147*DDE147</f>
        <v>51.347999999999999</v>
      </c>
      <c r="DDG147" s="4"/>
      <c r="DDH147" s="42"/>
      <c r="DDI147" s="47">
        <f>DDD147+DDF147+DDH147</f>
        <v>51.347999999999999</v>
      </c>
      <c r="DMS147" s="43"/>
      <c r="DMT147" s="4"/>
      <c r="DMU147" s="10" t="s">
        <v>12</v>
      </c>
      <c r="DMV147" s="4" t="s">
        <v>13</v>
      </c>
      <c r="DMW147" s="42">
        <v>0.38900000000000001</v>
      </c>
      <c r="DMX147" s="42">
        <f>DMX146*DMW147</f>
        <v>8.5579999999999998</v>
      </c>
      <c r="DMY147" s="4"/>
      <c r="DMZ147" s="42"/>
      <c r="DNA147" s="45">
        <v>6</v>
      </c>
      <c r="DNB147" s="42">
        <f>DMX147*DNA147</f>
        <v>51.347999999999999</v>
      </c>
      <c r="DNC147" s="4"/>
      <c r="DND147" s="42"/>
      <c r="DNE147" s="47">
        <f>DMZ147+DNB147+DND147</f>
        <v>51.347999999999999</v>
      </c>
      <c r="DWO147" s="43"/>
      <c r="DWP147" s="4"/>
      <c r="DWQ147" s="10" t="s">
        <v>12</v>
      </c>
      <c r="DWR147" s="4" t="s">
        <v>13</v>
      </c>
      <c r="DWS147" s="42">
        <v>0.38900000000000001</v>
      </c>
      <c r="DWT147" s="42">
        <f>DWT146*DWS147</f>
        <v>8.5579999999999998</v>
      </c>
      <c r="DWU147" s="4"/>
      <c r="DWV147" s="42"/>
      <c r="DWW147" s="45">
        <v>6</v>
      </c>
      <c r="DWX147" s="42">
        <f>DWT147*DWW147</f>
        <v>51.347999999999999</v>
      </c>
      <c r="DWY147" s="4"/>
      <c r="DWZ147" s="42"/>
      <c r="DXA147" s="47">
        <f>DWV147+DWX147+DWZ147</f>
        <v>51.347999999999999</v>
      </c>
      <c r="EGK147" s="43"/>
      <c r="EGL147" s="4"/>
      <c r="EGM147" s="10" t="s">
        <v>12</v>
      </c>
      <c r="EGN147" s="4" t="s">
        <v>13</v>
      </c>
      <c r="EGO147" s="42">
        <v>0.38900000000000001</v>
      </c>
      <c r="EGP147" s="42">
        <f>EGP146*EGO147</f>
        <v>8.5579999999999998</v>
      </c>
      <c r="EGQ147" s="4"/>
      <c r="EGR147" s="42"/>
      <c r="EGS147" s="45">
        <v>6</v>
      </c>
      <c r="EGT147" s="42">
        <f>EGP147*EGS147</f>
        <v>51.347999999999999</v>
      </c>
      <c r="EGU147" s="4"/>
      <c r="EGV147" s="42"/>
      <c r="EGW147" s="47">
        <f>EGR147+EGT147+EGV147</f>
        <v>51.347999999999999</v>
      </c>
      <c r="EQG147" s="43"/>
      <c r="EQH147" s="4"/>
      <c r="EQI147" s="10" t="s">
        <v>12</v>
      </c>
      <c r="EQJ147" s="4" t="s">
        <v>13</v>
      </c>
      <c r="EQK147" s="42">
        <v>0.38900000000000001</v>
      </c>
      <c r="EQL147" s="42">
        <f>EQL146*EQK147</f>
        <v>8.5579999999999998</v>
      </c>
      <c r="EQM147" s="4"/>
      <c r="EQN147" s="42"/>
      <c r="EQO147" s="45">
        <v>6</v>
      </c>
      <c r="EQP147" s="42">
        <f>EQL147*EQO147</f>
        <v>51.347999999999999</v>
      </c>
      <c r="EQQ147" s="4"/>
      <c r="EQR147" s="42"/>
      <c r="EQS147" s="47">
        <f>EQN147+EQP147+EQR147</f>
        <v>51.347999999999999</v>
      </c>
      <c r="FAC147" s="43"/>
      <c r="FAD147" s="4"/>
      <c r="FAE147" s="10" t="s">
        <v>12</v>
      </c>
      <c r="FAF147" s="4" t="s">
        <v>13</v>
      </c>
      <c r="FAG147" s="42">
        <v>0.38900000000000001</v>
      </c>
      <c r="FAH147" s="42">
        <f>FAH146*FAG147</f>
        <v>8.5579999999999998</v>
      </c>
      <c r="FAI147" s="4"/>
      <c r="FAJ147" s="42"/>
      <c r="FAK147" s="45">
        <v>6</v>
      </c>
      <c r="FAL147" s="42">
        <f>FAH147*FAK147</f>
        <v>51.347999999999999</v>
      </c>
      <c r="FAM147" s="4"/>
      <c r="FAN147" s="42"/>
      <c r="FAO147" s="47">
        <f>FAJ147+FAL147+FAN147</f>
        <v>51.347999999999999</v>
      </c>
      <c r="FJY147" s="43"/>
      <c r="FJZ147" s="4"/>
      <c r="FKA147" s="10" t="s">
        <v>12</v>
      </c>
      <c r="FKB147" s="4" t="s">
        <v>13</v>
      </c>
      <c r="FKC147" s="42">
        <v>0.38900000000000001</v>
      </c>
      <c r="FKD147" s="42">
        <f>FKD146*FKC147</f>
        <v>8.5579999999999998</v>
      </c>
      <c r="FKE147" s="4"/>
      <c r="FKF147" s="42"/>
      <c r="FKG147" s="45">
        <v>6</v>
      </c>
      <c r="FKH147" s="42">
        <f>FKD147*FKG147</f>
        <v>51.347999999999999</v>
      </c>
      <c r="FKI147" s="4"/>
      <c r="FKJ147" s="42"/>
      <c r="FKK147" s="47">
        <f>FKF147+FKH147+FKJ147</f>
        <v>51.347999999999999</v>
      </c>
      <c r="FTU147" s="43"/>
      <c r="FTV147" s="4"/>
      <c r="FTW147" s="10" t="s">
        <v>12</v>
      </c>
      <c r="FTX147" s="4" t="s">
        <v>13</v>
      </c>
      <c r="FTY147" s="42">
        <v>0.38900000000000001</v>
      </c>
      <c r="FTZ147" s="42">
        <f>FTZ146*FTY147</f>
        <v>8.5579999999999998</v>
      </c>
      <c r="FUA147" s="4"/>
      <c r="FUB147" s="42"/>
      <c r="FUC147" s="45">
        <v>6</v>
      </c>
      <c r="FUD147" s="42">
        <f>FTZ147*FUC147</f>
        <v>51.347999999999999</v>
      </c>
      <c r="FUE147" s="4"/>
      <c r="FUF147" s="42"/>
      <c r="FUG147" s="47">
        <f>FUB147+FUD147+FUF147</f>
        <v>51.347999999999999</v>
      </c>
      <c r="GDQ147" s="43"/>
      <c r="GDR147" s="4"/>
      <c r="GDS147" s="10" t="s">
        <v>12</v>
      </c>
      <c r="GDT147" s="4" t="s">
        <v>13</v>
      </c>
      <c r="GDU147" s="42">
        <v>0.38900000000000001</v>
      </c>
      <c r="GDV147" s="42">
        <f>GDV146*GDU147</f>
        <v>8.5579999999999998</v>
      </c>
      <c r="GDW147" s="4"/>
      <c r="GDX147" s="42"/>
      <c r="GDY147" s="45">
        <v>6</v>
      </c>
      <c r="GDZ147" s="42">
        <f>GDV147*GDY147</f>
        <v>51.347999999999999</v>
      </c>
      <c r="GEA147" s="4"/>
      <c r="GEB147" s="42"/>
      <c r="GEC147" s="47">
        <f>GDX147+GDZ147+GEB147</f>
        <v>51.347999999999999</v>
      </c>
      <c r="GNM147" s="43"/>
      <c r="GNN147" s="4"/>
      <c r="GNO147" s="10" t="s">
        <v>12</v>
      </c>
      <c r="GNP147" s="4" t="s">
        <v>13</v>
      </c>
      <c r="GNQ147" s="42">
        <v>0.38900000000000001</v>
      </c>
      <c r="GNR147" s="42">
        <f>GNR146*GNQ147</f>
        <v>8.5579999999999998</v>
      </c>
      <c r="GNS147" s="4"/>
      <c r="GNT147" s="42"/>
      <c r="GNU147" s="45">
        <v>6</v>
      </c>
      <c r="GNV147" s="42">
        <f>GNR147*GNU147</f>
        <v>51.347999999999999</v>
      </c>
      <c r="GNW147" s="4"/>
      <c r="GNX147" s="42"/>
      <c r="GNY147" s="47">
        <f>GNT147+GNV147+GNX147</f>
        <v>51.347999999999999</v>
      </c>
      <c r="GXI147" s="43"/>
      <c r="GXJ147" s="4"/>
      <c r="GXK147" s="10" t="s">
        <v>12</v>
      </c>
      <c r="GXL147" s="4" t="s">
        <v>13</v>
      </c>
      <c r="GXM147" s="42">
        <v>0.38900000000000001</v>
      </c>
      <c r="GXN147" s="42">
        <f>GXN146*GXM147</f>
        <v>8.5579999999999998</v>
      </c>
      <c r="GXO147" s="4"/>
      <c r="GXP147" s="42"/>
      <c r="GXQ147" s="45">
        <v>6</v>
      </c>
      <c r="GXR147" s="42">
        <f>GXN147*GXQ147</f>
        <v>51.347999999999999</v>
      </c>
      <c r="GXS147" s="4"/>
      <c r="GXT147" s="42"/>
      <c r="GXU147" s="47">
        <f>GXP147+GXR147+GXT147</f>
        <v>51.347999999999999</v>
      </c>
      <c r="HHE147" s="43"/>
      <c r="HHF147" s="4"/>
      <c r="HHG147" s="10" t="s">
        <v>12</v>
      </c>
      <c r="HHH147" s="4" t="s">
        <v>13</v>
      </c>
      <c r="HHI147" s="42">
        <v>0.38900000000000001</v>
      </c>
      <c r="HHJ147" s="42">
        <f>HHJ146*HHI147</f>
        <v>8.5579999999999998</v>
      </c>
      <c r="HHK147" s="4"/>
      <c r="HHL147" s="42"/>
      <c r="HHM147" s="45">
        <v>6</v>
      </c>
      <c r="HHN147" s="42">
        <f>HHJ147*HHM147</f>
        <v>51.347999999999999</v>
      </c>
      <c r="HHO147" s="4"/>
      <c r="HHP147" s="42"/>
      <c r="HHQ147" s="47">
        <f>HHL147+HHN147+HHP147</f>
        <v>51.347999999999999</v>
      </c>
      <c r="HRA147" s="43"/>
      <c r="HRB147" s="4"/>
      <c r="HRC147" s="10" t="s">
        <v>12</v>
      </c>
      <c r="HRD147" s="4" t="s">
        <v>13</v>
      </c>
      <c r="HRE147" s="42">
        <v>0.38900000000000001</v>
      </c>
      <c r="HRF147" s="42">
        <f>HRF146*HRE147</f>
        <v>8.5579999999999998</v>
      </c>
      <c r="HRG147" s="4"/>
      <c r="HRH147" s="42"/>
      <c r="HRI147" s="45">
        <v>6</v>
      </c>
      <c r="HRJ147" s="42">
        <f>HRF147*HRI147</f>
        <v>51.347999999999999</v>
      </c>
      <c r="HRK147" s="4"/>
      <c r="HRL147" s="42"/>
      <c r="HRM147" s="47">
        <f>HRH147+HRJ147+HRL147</f>
        <v>51.347999999999999</v>
      </c>
      <c r="IAW147" s="43"/>
      <c r="IAX147" s="4"/>
      <c r="IAY147" s="10" t="s">
        <v>12</v>
      </c>
      <c r="IAZ147" s="4" t="s">
        <v>13</v>
      </c>
      <c r="IBA147" s="42">
        <v>0.38900000000000001</v>
      </c>
      <c r="IBB147" s="42">
        <f>IBB146*IBA147</f>
        <v>8.5579999999999998</v>
      </c>
      <c r="IBC147" s="4"/>
      <c r="IBD147" s="42"/>
      <c r="IBE147" s="45">
        <v>6</v>
      </c>
      <c r="IBF147" s="42">
        <f>IBB147*IBE147</f>
        <v>51.347999999999999</v>
      </c>
      <c r="IBG147" s="4"/>
      <c r="IBH147" s="42"/>
      <c r="IBI147" s="47">
        <f>IBD147+IBF147+IBH147</f>
        <v>51.347999999999999</v>
      </c>
      <c r="IKS147" s="43"/>
      <c r="IKT147" s="4"/>
      <c r="IKU147" s="10" t="s">
        <v>12</v>
      </c>
      <c r="IKV147" s="4" t="s">
        <v>13</v>
      </c>
      <c r="IKW147" s="42">
        <v>0.38900000000000001</v>
      </c>
      <c r="IKX147" s="42">
        <f>IKX146*IKW147</f>
        <v>8.5579999999999998</v>
      </c>
      <c r="IKY147" s="4"/>
      <c r="IKZ147" s="42"/>
      <c r="ILA147" s="45">
        <v>6</v>
      </c>
      <c r="ILB147" s="42">
        <f>IKX147*ILA147</f>
        <v>51.347999999999999</v>
      </c>
      <c r="ILC147" s="4"/>
      <c r="ILD147" s="42"/>
      <c r="ILE147" s="47">
        <f>IKZ147+ILB147+ILD147</f>
        <v>51.347999999999999</v>
      </c>
      <c r="IUO147" s="43"/>
      <c r="IUP147" s="4"/>
      <c r="IUQ147" s="10" t="s">
        <v>12</v>
      </c>
      <c r="IUR147" s="4" t="s">
        <v>13</v>
      </c>
      <c r="IUS147" s="42">
        <v>0.38900000000000001</v>
      </c>
      <c r="IUT147" s="42">
        <f>IUT146*IUS147</f>
        <v>8.5579999999999998</v>
      </c>
      <c r="IUU147" s="4"/>
      <c r="IUV147" s="42"/>
      <c r="IUW147" s="45">
        <v>6</v>
      </c>
      <c r="IUX147" s="42">
        <f>IUT147*IUW147</f>
        <v>51.347999999999999</v>
      </c>
      <c r="IUY147" s="4"/>
      <c r="IUZ147" s="42"/>
      <c r="IVA147" s="47">
        <f>IUV147+IUX147+IUZ147</f>
        <v>51.347999999999999</v>
      </c>
      <c r="JEK147" s="43"/>
      <c r="JEL147" s="4"/>
      <c r="JEM147" s="10" t="s">
        <v>12</v>
      </c>
      <c r="JEN147" s="4" t="s">
        <v>13</v>
      </c>
      <c r="JEO147" s="42">
        <v>0.38900000000000001</v>
      </c>
      <c r="JEP147" s="42">
        <f>JEP146*JEO147</f>
        <v>8.5579999999999998</v>
      </c>
      <c r="JEQ147" s="4"/>
      <c r="JER147" s="42"/>
      <c r="JES147" s="45">
        <v>6</v>
      </c>
      <c r="JET147" s="42">
        <f>JEP147*JES147</f>
        <v>51.347999999999999</v>
      </c>
      <c r="JEU147" s="4"/>
      <c r="JEV147" s="42"/>
      <c r="JEW147" s="47">
        <f>JER147+JET147+JEV147</f>
        <v>51.347999999999999</v>
      </c>
      <c r="JOG147" s="43"/>
      <c r="JOH147" s="4"/>
      <c r="JOI147" s="10" t="s">
        <v>12</v>
      </c>
      <c r="JOJ147" s="4" t="s">
        <v>13</v>
      </c>
      <c r="JOK147" s="42">
        <v>0.38900000000000001</v>
      </c>
      <c r="JOL147" s="42">
        <f>JOL146*JOK147</f>
        <v>8.5579999999999998</v>
      </c>
      <c r="JOM147" s="4"/>
      <c r="JON147" s="42"/>
      <c r="JOO147" s="45">
        <v>6</v>
      </c>
      <c r="JOP147" s="42">
        <f>JOL147*JOO147</f>
        <v>51.347999999999999</v>
      </c>
      <c r="JOQ147" s="4"/>
      <c r="JOR147" s="42"/>
      <c r="JOS147" s="47">
        <f>JON147+JOP147+JOR147</f>
        <v>51.347999999999999</v>
      </c>
      <c r="JYC147" s="43"/>
      <c r="JYD147" s="4"/>
      <c r="JYE147" s="10" t="s">
        <v>12</v>
      </c>
      <c r="JYF147" s="4" t="s">
        <v>13</v>
      </c>
      <c r="JYG147" s="42">
        <v>0.38900000000000001</v>
      </c>
      <c r="JYH147" s="42">
        <f>JYH146*JYG147</f>
        <v>8.5579999999999998</v>
      </c>
      <c r="JYI147" s="4"/>
      <c r="JYJ147" s="42"/>
      <c r="JYK147" s="45">
        <v>6</v>
      </c>
      <c r="JYL147" s="42">
        <f>JYH147*JYK147</f>
        <v>51.347999999999999</v>
      </c>
      <c r="JYM147" s="4"/>
      <c r="JYN147" s="42"/>
      <c r="JYO147" s="47">
        <f>JYJ147+JYL147+JYN147</f>
        <v>51.347999999999999</v>
      </c>
      <c r="KHY147" s="43"/>
      <c r="KHZ147" s="4"/>
      <c r="KIA147" s="10" t="s">
        <v>12</v>
      </c>
      <c r="KIB147" s="4" t="s">
        <v>13</v>
      </c>
      <c r="KIC147" s="42">
        <v>0.38900000000000001</v>
      </c>
      <c r="KID147" s="42">
        <f>KID146*KIC147</f>
        <v>8.5579999999999998</v>
      </c>
      <c r="KIE147" s="4"/>
      <c r="KIF147" s="42"/>
      <c r="KIG147" s="45">
        <v>6</v>
      </c>
      <c r="KIH147" s="42">
        <f>KID147*KIG147</f>
        <v>51.347999999999999</v>
      </c>
      <c r="KII147" s="4"/>
      <c r="KIJ147" s="42"/>
      <c r="KIK147" s="47">
        <f>KIF147+KIH147+KIJ147</f>
        <v>51.347999999999999</v>
      </c>
      <c r="KRU147" s="43"/>
      <c r="KRV147" s="4"/>
      <c r="KRW147" s="10" t="s">
        <v>12</v>
      </c>
      <c r="KRX147" s="4" t="s">
        <v>13</v>
      </c>
      <c r="KRY147" s="42">
        <v>0.38900000000000001</v>
      </c>
      <c r="KRZ147" s="42">
        <f>KRZ146*KRY147</f>
        <v>8.5579999999999998</v>
      </c>
      <c r="KSA147" s="4"/>
      <c r="KSB147" s="42"/>
      <c r="KSC147" s="45">
        <v>6</v>
      </c>
      <c r="KSD147" s="42">
        <f>KRZ147*KSC147</f>
        <v>51.347999999999999</v>
      </c>
      <c r="KSE147" s="4"/>
      <c r="KSF147" s="42"/>
      <c r="KSG147" s="47">
        <f>KSB147+KSD147+KSF147</f>
        <v>51.347999999999999</v>
      </c>
      <c r="LBQ147" s="43"/>
      <c r="LBR147" s="4"/>
      <c r="LBS147" s="10" t="s">
        <v>12</v>
      </c>
      <c r="LBT147" s="4" t="s">
        <v>13</v>
      </c>
      <c r="LBU147" s="42">
        <v>0.38900000000000001</v>
      </c>
      <c r="LBV147" s="42">
        <f>LBV146*LBU147</f>
        <v>8.5579999999999998</v>
      </c>
      <c r="LBW147" s="4"/>
      <c r="LBX147" s="42"/>
      <c r="LBY147" s="45">
        <v>6</v>
      </c>
      <c r="LBZ147" s="42">
        <f>LBV147*LBY147</f>
        <v>51.347999999999999</v>
      </c>
      <c r="LCA147" s="4"/>
      <c r="LCB147" s="42"/>
      <c r="LCC147" s="47">
        <f>LBX147+LBZ147+LCB147</f>
        <v>51.347999999999999</v>
      </c>
      <c r="LLM147" s="43"/>
      <c r="LLN147" s="4"/>
      <c r="LLO147" s="10" t="s">
        <v>12</v>
      </c>
      <c r="LLP147" s="4" t="s">
        <v>13</v>
      </c>
      <c r="LLQ147" s="42">
        <v>0.38900000000000001</v>
      </c>
      <c r="LLR147" s="42">
        <f>LLR146*LLQ147</f>
        <v>8.5579999999999998</v>
      </c>
      <c r="LLS147" s="4"/>
      <c r="LLT147" s="42"/>
      <c r="LLU147" s="45">
        <v>6</v>
      </c>
      <c r="LLV147" s="42">
        <f>LLR147*LLU147</f>
        <v>51.347999999999999</v>
      </c>
      <c r="LLW147" s="4"/>
      <c r="LLX147" s="42"/>
      <c r="LLY147" s="47">
        <f>LLT147+LLV147+LLX147</f>
        <v>51.347999999999999</v>
      </c>
      <c r="LVI147" s="43"/>
      <c r="LVJ147" s="4"/>
      <c r="LVK147" s="10" t="s">
        <v>12</v>
      </c>
      <c r="LVL147" s="4" t="s">
        <v>13</v>
      </c>
      <c r="LVM147" s="42">
        <v>0.38900000000000001</v>
      </c>
      <c r="LVN147" s="42">
        <f>LVN146*LVM147</f>
        <v>8.5579999999999998</v>
      </c>
      <c r="LVO147" s="4"/>
      <c r="LVP147" s="42"/>
      <c r="LVQ147" s="45">
        <v>6</v>
      </c>
      <c r="LVR147" s="42">
        <f>LVN147*LVQ147</f>
        <v>51.347999999999999</v>
      </c>
      <c r="LVS147" s="4"/>
      <c r="LVT147" s="42"/>
      <c r="LVU147" s="47">
        <f>LVP147+LVR147+LVT147</f>
        <v>51.347999999999999</v>
      </c>
      <c r="MFE147" s="43"/>
      <c r="MFF147" s="4"/>
      <c r="MFG147" s="10" t="s">
        <v>12</v>
      </c>
      <c r="MFH147" s="4" t="s">
        <v>13</v>
      </c>
      <c r="MFI147" s="42">
        <v>0.38900000000000001</v>
      </c>
      <c r="MFJ147" s="42">
        <f>MFJ146*MFI147</f>
        <v>8.5579999999999998</v>
      </c>
      <c r="MFK147" s="4"/>
      <c r="MFL147" s="42"/>
      <c r="MFM147" s="45">
        <v>6</v>
      </c>
      <c r="MFN147" s="42">
        <f>MFJ147*MFM147</f>
        <v>51.347999999999999</v>
      </c>
      <c r="MFO147" s="4"/>
      <c r="MFP147" s="42"/>
      <c r="MFQ147" s="47">
        <f>MFL147+MFN147+MFP147</f>
        <v>51.347999999999999</v>
      </c>
      <c r="MPA147" s="43"/>
      <c r="MPB147" s="4"/>
      <c r="MPC147" s="10" t="s">
        <v>12</v>
      </c>
      <c r="MPD147" s="4" t="s">
        <v>13</v>
      </c>
      <c r="MPE147" s="42">
        <v>0.38900000000000001</v>
      </c>
      <c r="MPF147" s="42">
        <f>MPF146*MPE147</f>
        <v>8.5579999999999998</v>
      </c>
      <c r="MPG147" s="4"/>
      <c r="MPH147" s="42"/>
      <c r="MPI147" s="45">
        <v>6</v>
      </c>
      <c r="MPJ147" s="42">
        <f>MPF147*MPI147</f>
        <v>51.347999999999999</v>
      </c>
      <c r="MPK147" s="4"/>
      <c r="MPL147" s="42"/>
      <c r="MPM147" s="47">
        <f>MPH147+MPJ147+MPL147</f>
        <v>51.347999999999999</v>
      </c>
      <c r="MYW147" s="43"/>
      <c r="MYX147" s="4"/>
      <c r="MYY147" s="10" t="s">
        <v>12</v>
      </c>
      <c r="MYZ147" s="4" t="s">
        <v>13</v>
      </c>
      <c r="MZA147" s="42">
        <v>0.38900000000000001</v>
      </c>
      <c r="MZB147" s="42">
        <f>MZB146*MZA147</f>
        <v>8.5579999999999998</v>
      </c>
      <c r="MZC147" s="4"/>
      <c r="MZD147" s="42"/>
      <c r="MZE147" s="45">
        <v>6</v>
      </c>
      <c r="MZF147" s="42">
        <f>MZB147*MZE147</f>
        <v>51.347999999999999</v>
      </c>
      <c r="MZG147" s="4"/>
      <c r="MZH147" s="42"/>
      <c r="MZI147" s="47">
        <f>MZD147+MZF147+MZH147</f>
        <v>51.347999999999999</v>
      </c>
      <c r="NIS147" s="43"/>
      <c r="NIT147" s="4"/>
      <c r="NIU147" s="10" t="s">
        <v>12</v>
      </c>
      <c r="NIV147" s="4" t="s">
        <v>13</v>
      </c>
      <c r="NIW147" s="42">
        <v>0.38900000000000001</v>
      </c>
      <c r="NIX147" s="42">
        <f>NIX146*NIW147</f>
        <v>8.5579999999999998</v>
      </c>
      <c r="NIY147" s="4"/>
      <c r="NIZ147" s="42"/>
      <c r="NJA147" s="45">
        <v>6</v>
      </c>
      <c r="NJB147" s="42">
        <f>NIX147*NJA147</f>
        <v>51.347999999999999</v>
      </c>
      <c r="NJC147" s="4"/>
      <c r="NJD147" s="42"/>
      <c r="NJE147" s="47">
        <f>NIZ147+NJB147+NJD147</f>
        <v>51.347999999999999</v>
      </c>
      <c r="NSO147" s="43"/>
      <c r="NSP147" s="4"/>
      <c r="NSQ147" s="10" t="s">
        <v>12</v>
      </c>
      <c r="NSR147" s="4" t="s">
        <v>13</v>
      </c>
      <c r="NSS147" s="42">
        <v>0.38900000000000001</v>
      </c>
      <c r="NST147" s="42">
        <f>NST146*NSS147</f>
        <v>8.5579999999999998</v>
      </c>
      <c r="NSU147" s="4"/>
      <c r="NSV147" s="42"/>
      <c r="NSW147" s="45">
        <v>6</v>
      </c>
      <c r="NSX147" s="42">
        <f>NST147*NSW147</f>
        <v>51.347999999999999</v>
      </c>
      <c r="NSY147" s="4"/>
      <c r="NSZ147" s="42"/>
      <c r="NTA147" s="47">
        <f>NSV147+NSX147+NSZ147</f>
        <v>51.347999999999999</v>
      </c>
      <c r="OCK147" s="43"/>
      <c r="OCL147" s="4"/>
      <c r="OCM147" s="10" t="s">
        <v>12</v>
      </c>
      <c r="OCN147" s="4" t="s">
        <v>13</v>
      </c>
      <c r="OCO147" s="42">
        <v>0.38900000000000001</v>
      </c>
      <c r="OCP147" s="42">
        <f>OCP146*OCO147</f>
        <v>8.5579999999999998</v>
      </c>
      <c r="OCQ147" s="4"/>
      <c r="OCR147" s="42"/>
      <c r="OCS147" s="45">
        <v>6</v>
      </c>
      <c r="OCT147" s="42">
        <f>OCP147*OCS147</f>
        <v>51.347999999999999</v>
      </c>
      <c r="OCU147" s="4"/>
      <c r="OCV147" s="42"/>
      <c r="OCW147" s="47">
        <f>OCR147+OCT147+OCV147</f>
        <v>51.347999999999999</v>
      </c>
      <c r="OMG147" s="43"/>
      <c r="OMH147" s="4"/>
      <c r="OMI147" s="10" t="s">
        <v>12</v>
      </c>
      <c r="OMJ147" s="4" t="s">
        <v>13</v>
      </c>
      <c r="OMK147" s="42">
        <v>0.38900000000000001</v>
      </c>
      <c r="OML147" s="42">
        <f>OML146*OMK147</f>
        <v>8.5579999999999998</v>
      </c>
      <c r="OMM147" s="4"/>
      <c r="OMN147" s="42"/>
      <c r="OMO147" s="45">
        <v>6</v>
      </c>
      <c r="OMP147" s="42">
        <f>OML147*OMO147</f>
        <v>51.347999999999999</v>
      </c>
      <c r="OMQ147" s="4"/>
      <c r="OMR147" s="42"/>
      <c r="OMS147" s="47">
        <f>OMN147+OMP147+OMR147</f>
        <v>51.347999999999999</v>
      </c>
      <c r="OWC147" s="43"/>
      <c r="OWD147" s="4"/>
      <c r="OWE147" s="10" t="s">
        <v>12</v>
      </c>
      <c r="OWF147" s="4" t="s">
        <v>13</v>
      </c>
      <c r="OWG147" s="42">
        <v>0.38900000000000001</v>
      </c>
      <c r="OWH147" s="42">
        <f>OWH146*OWG147</f>
        <v>8.5579999999999998</v>
      </c>
      <c r="OWI147" s="4"/>
      <c r="OWJ147" s="42"/>
      <c r="OWK147" s="45">
        <v>6</v>
      </c>
      <c r="OWL147" s="42">
        <f>OWH147*OWK147</f>
        <v>51.347999999999999</v>
      </c>
      <c r="OWM147" s="4"/>
      <c r="OWN147" s="42"/>
      <c r="OWO147" s="47">
        <f>OWJ147+OWL147+OWN147</f>
        <v>51.347999999999999</v>
      </c>
      <c r="PFY147" s="43"/>
      <c r="PFZ147" s="4"/>
      <c r="PGA147" s="10" t="s">
        <v>12</v>
      </c>
      <c r="PGB147" s="4" t="s">
        <v>13</v>
      </c>
      <c r="PGC147" s="42">
        <v>0.38900000000000001</v>
      </c>
      <c r="PGD147" s="42">
        <f>PGD146*PGC147</f>
        <v>8.5579999999999998</v>
      </c>
      <c r="PGE147" s="4"/>
      <c r="PGF147" s="42"/>
      <c r="PGG147" s="45">
        <v>6</v>
      </c>
      <c r="PGH147" s="42">
        <f>PGD147*PGG147</f>
        <v>51.347999999999999</v>
      </c>
      <c r="PGI147" s="4"/>
      <c r="PGJ147" s="42"/>
      <c r="PGK147" s="47">
        <f>PGF147+PGH147+PGJ147</f>
        <v>51.347999999999999</v>
      </c>
      <c r="PPU147" s="43"/>
      <c r="PPV147" s="4"/>
      <c r="PPW147" s="10" t="s">
        <v>12</v>
      </c>
      <c r="PPX147" s="4" t="s">
        <v>13</v>
      </c>
      <c r="PPY147" s="42">
        <v>0.38900000000000001</v>
      </c>
      <c r="PPZ147" s="42">
        <f>PPZ146*PPY147</f>
        <v>8.5579999999999998</v>
      </c>
      <c r="PQA147" s="4"/>
      <c r="PQB147" s="42"/>
      <c r="PQC147" s="45">
        <v>6</v>
      </c>
      <c r="PQD147" s="42">
        <f>PPZ147*PQC147</f>
        <v>51.347999999999999</v>
      </c>
      <c r="PQE147" s="4"/>
      <c r="PQF147" s="42"/>
      <c r="PQG147" s="47">
        <f>PQB147+PQD147+PQF147</f>
        <v>51.347999999999999</v>
      </c>
      <c r="PZQ147" s="43"/>
      <c r="PZR147" s="4"/>
      <c r="PZS147" s="10" t="s">
        <v>12</v>
      </c>
      <c r="PZT147" s="4" t="s">
        <v>13</v>
      </c>
      <c r="PZU147" s="42">
        <v>0.38900000000000001</v>
      </c>
      <c r="PZV147" s="42">
        <f>PZV146*PZU147</f>
        <v>8.5579999999999998</v>
      </c>
      <c r="PZW147" s="4"/>
      <c r="PZX147" s="42"/>
      <c r="PZY147" s="45">
        <v>6</v>
      </c>
      <c r="PZZ147" s="42">
        <f>PZV147*PZY147</f>
        <v>51.347999999999999</v>
      </c>
      <c r="QAA147" s="4"/>
      <c r="QAB147" s="42"/>
      <c r="QAC147" s="47">
        <f>PZX147+PZZ147+QAB147</f>
        <v>51.347999999999999</v>
      </c>
      <c r="QJM147" s="43"/>
      <c r="QJN147" s="4"/>
      <c r="QJO147" s="10" t="s">
        <v>12</v>
      </c>
      <c r="QJP147" s="4" t="s">
        <v>13</v>
      </c>
      <c r="QJQ147" s="42">
        <v>0.38900000000000001</v>
      </c>
      <c r="QJR147" s="42">
        <f>QJR146*QJQ147</f>
        <v>8.5579999999999998</v>
      </c>
      <c r="QJS147" s="4"/>
      <c r="QJT147" s="42"/>
      <c r="QJU147" s="45">
        <v>6</v>
      </c>
      <c r="QJV147" s="42">
        <f>QJR147*QJU147</f>
        <v>51.347999999999999</v>
      </c>
      <c r="QJW147" s="4"/>
      <c r="QJX147" s="42"/>
      <c r="QJY147" s="47">
        <f>QJT147+QJV147+QJX147</f>
        <v>51.347999999999999</v>
      </c>
      <c r="QTI147" s="43"/>
      <c r="QTJ147" s="4"/>
      <c r="QTK147" s="10" t="s">
        <v>12</v>
      </c>
      <c r="QTL147" s="4" t="s">
        <v>13</v>
      </c>
      <c r="QTM147" s="42">
        <v>0.38900000000000001</v>
      </c>
      <c r="QTN147" s="42">
        <f>QTN146*QTM147</f>
        <v>8.5579999999999998</v>
      </c>
      <c r="QTO147" s="4"/>
      <c r="QTP147" s="42"/>
      <c r="QTQ147" s="45">
        <v>6</v>
      </c>
      <c r="QTR147" s="42">
        <f>QTN147*QTQ147</f>
        <v>51.347999999999999</v>
      </c>
      <c r="QTS147" s="4"/>
      <c r="QTT147" s="42"/>
      <c r="QTU147" s="47">
        <f>QTP147+QTR147+QTT147</f>
        <v>51.347999999999999</v>
      </c>
      <c r="RDE147" s="43"/>
      <c r="RDF147" s="4"/>
      <c r="RDG147" s="10" t="s">
        <v>12</v>
      </c>
      <c r="RDH147" s="4" t="s">
        <v>13</v>
      </c>
      <c r="RDI147" s="42">
        <v>0.38900000000000001</v>
      </c>
      <c r="RDJ147" s="42">
        <f>RDJ146*RDI147</f>
        <v>8.5579999999999998</v>
      </c>
      <c r="RDK147" s="4"/>
      <c r="RDL147" s="42"/>
      <c r="RDM147" s="45">
        <v>6</v>
      </c>
      <c r="RDN147" s="42">
        <f>RDJ147*RDM147</f>
        <v>51.347999999999999</v>
      </c>
      <c r="RDO147" s="4"/>
      <c r="RDP147" s="42"/>
      <c r="RDQ147" s="47">
        <f>RDL147+RDN147+RDP147</f>
        <v>51.347999999999999</v>
      </c>
      <c r="RNA147" s="43"/>
      <c r="RNB147" s="4"/>
      <c r="RNC147" s="10" t="s">
        <v>12</v>
      </c>
      <c r="RND147" s="4" t="s">
        <v>13</v>
      </c>
      <c r="RNE147" s="42">
        <v>0.38900000000000001</v>
      </c>
      <c r="RNF147" s="42">
        <f>RNF146*RNE147</f>
        <v>8.5579999999999998</v>
      </c>
      <c r="RNG147" s="4"/>
      <c r="RNH147" s="42"/>
      <c r="RNI147" s="45">
        <v>6</v>
      </c>
      <c r="RNJ147" s="42">
        <f>RNF147*RNI147</f>
        <v>51.347999999999999</v>
      </c>
      <c r="RNK147" s="4"/>
      <c r="RNL147" s="42"/>
      <c r="RNM147" s="47">
        <f>RNH147+RNJ147+RNL147</f>
        <v>51.347999999999999</v>
      </c>
      <c r="RWW147" s="43"/>
      <c r="RWX147" s="4"/>
      <c r="RWY147" s="10" t="s">
        <v>12</v>
      </c>
      <c r="RWZ147" s="4" t="s">
        <v>13</v>
      </c>
      <c r="RXA147" s="42">
        <v>0.38900000000000001</v>
      </c>
      <c r="RXB147" s="42">
        <f>RXB146*RXA147</f>
        <v>8.5579999999999998</v>
      </c>
      <c r="RXC147" s="4"/>
      <c r="RXD147" s="42"/>
      <c r="RXE147" s="45">
        <v>6</v>
      </c>
      <c r="RXF147" s="42">
        <f>RXB147*RXE147</f>
        <v>51.347999999999999</v>
      </c>
      <c r="RXG147" s="4"/>
      <c r="RXH147" s="42"/>
      <c r="RXI147" s="47">
        <f>RXD147+RXF147+RXH147</f>
        <v>51.347999999999999</v>
      </c>
      <c r="SGS147" s="43"/>
      <c r="SGT147" s="4"/>
      <c r="SGU147" s="10" t="s">
        <v>12</v>
      </c>
      <c r="SGV147" s="4" t="s">
        <v>13</v>
      </c>
      <c r="SGW147" s="42">
        <v>0.38900000000000001</v>
      </c>
      <c r="SGX147" s="42">
        <f>SGX146*SGW147</f>
        <v>8.5579999999999998</v>
      </c>
      <c r="SGY147" s="4"/>
      <c r="SGZ147" s="42"/>
      <c r="SHA147" s="45">
        <v>6</v>
      </c>
      <c r="SHB147" s="42">
        <f>SGX147*SHA147</f>
        <v>51.347999999999999</v>
      </c>
      <c r="SHC147" s="4"/>
      <c r="SHD147" s="42"/>
      <c r="SHE147" s="47">
        <f>SGZ147+SHB147+SHD147</f>
        <v>51.347999999999999</v>
      </c>
      <c r="SQO147" s="43"/>
      <c r="SQP147" s="4"/>
      <c r="SQQ147" s="10" t="s">
        <v>12</v>
      </c>
      <c r="SQR147" s="4" t="s">
        <v>13</v>
      </c>
      <c r="SQS147" s="42">
        <v>0.38900000000000001</v>
      </c>
      <c r="SQT147" s="42">
        <f>SQT146*SQS147</f>
        <v>8.5579999999999998</v>
      </c>
      <c r="SQU147" s="4"/>
      <c r="SQV147" s="42"/>
      <c r="SQW147" s="45">
        <v>6</v>
      </c>
      <c r="SQX147" s="42">
        <f>SQT147*SQW147</f>
        <v>51.347999999999999</v>
      </c>
      <c r="SQY147" s="4"/>
      <c r="SQZ147" s="42"/>
      <c r="SRA147" s="47">
        <f>SQV147+SQX147+SQZ147</f>
        <v>51.347999999999999</v>
      </c>
      <c r="TAK147" s="43"/>
      <c r="TAL147" s="4"/>
      <c r="TAM147" s="10" t="s">
        <v>12</v>
      </c>
      <c r="TAN147" s="4" t="s">
        <v>13</v>
      </c>
      <c r="TAO147" s="42">
        <v>0.38900000000000001</v>
      </c>
      <c r="TAP147" s="42">
        <f>TAP146*TAO147</f>
        <v>8.5579999999999998</v>
      </c>
      <c r="TAQ147" s="4"/>
      <c r="TAR147" s="42"/>
      <c r="TAS147" s="45">
        <v>6</v>
      </c>
      <c r="TAT147" s="42">
        <f>TAP147*TAS147</f>
        <v>51.347999999999999</v>
      </c>
      <c r="TAU147" s="4"/>
      <c r="TAV147" s="42"/>
      <c r="TAW147" s="47">
        <f>TAR147+TAT147+TAV147</f>
        <v>51.347999999999999</v>
      </c>
      <c r="TKG147" s="43"/>
      <c r="TKH147" s="4"/>
      <c r="TKI147" s="10" t="s">
        <v>12</v>
      </c>
      <c r="TKJ147" s="4" t="s">
        <v>13</v>
      </c>
      <c r="TKK147" s="42">
        <v>0.38900000000000001</v>
      </c>
      <c r="TKL147" s="42">
        <f>TKL146*TKK147</f>
        <v>8.5579999999999998</v>
      </c>
      <c r="TKM147" s="4"/>
      <c r="TKN147" s="42"/>
      <c r="TKO147" s="45">
        <v>6</v>
      </c>
      <c r="TKP147" s="42">
        <f>TKL147*TKO147</f>
        <v>51.347999999999999</v>
      </c>
      <c r="TKQ147" s="4"/>
      <c r="TKR147" s="42"/>
      <c r="TKS147" s="47">
        <f>TKN147+TKP147+TKR147</f>
        <v>51.347999999999999</v>
      </c>
      <c r="TUC147" s="43"/>
      <c r="TUD147" s="4"/>
      <c r="TUE147" s="10" t="s">
        <v>12</v>
      </c>
      <c r="TUF147" s="4" t="s">
        <v>13</v>
      </c>
      <c r="TUG147" s="42">
        <v>0.38900000000000001</v>
      </c>
      <c r="TUH147" s="42">
        <f>TUH146*TUG147</f>
        <v>8.5579999999999998</v>
      </c>
      <c r="TUI147" s="4"/>
      <c r="TUJ147" s="42"/>
      <c r="TUK147" s="45">
        <v>6</v>
      </c>
      <c r="TUL147" s="42">
        <f>TUH147*TUK147</f>
        <v>51.347999999999999</v>
      </c>
      <c r="TUM147" s="4"/>
      <c r="TUN147" s="42"/>
      <c r="TUO147" s="47">
        <f>TUJ147+TUL147+TUN147</f>
        <v>51.347999999999999</v>
      </c>
      <c r="UDY147" s="43"/>
      <c r="UDZ147" s="4"/>
      <c r="UEA147" s="10" t="s">
        <v>12</v>
      </c>
      <c r="UEB147" s="4" t="s">
        <v>13</v>
      </c>
      <c r="UEC147" s="42">
        <v>0.38900000000000001</v>
      </c>
      <c r="UED147" s="42">
        <f>UED146*UEC147</f>
        <v>8.5579999999999998</v>
      </c>
      <c r="UEE147" s="4"/>
      <c r="UEF147" s="42"/>
      <c r="UEG147" s="45">
        <v>6</v>
      </c>
      <c r="UEH147" s="42">
        <f>UED147*UEG147</f>
        <v>51.347999999999999</v>
      </c>
      <c r="UEI147" s="4"/>
      <c r="UEJ147" s="42"/>
      <c r="UEK147" s="47">
        <f>UEF147+UEH147+UEJ147</f>
        <v>51.347999999999999</v>
      </c>
      <c r="UNU147" s="43"/>
      <c r="UNV147" s="4"/>
      <c r="UNW147" s="10" t="s">
        <v>12</v>
      </c>
      <c r="UNX147" s="4" t="s">
        <v>13</v>
      </c>
      <c r="UNY147" s="42">
        <v>0.38900000000000001</v>
      </c>
      <c r="UNZ147" s="42">
        <f>UNZ146*UNY147</f>
        <v>8.5579999999999998</v>
      </c>
      <c r="UOA147" s="4"/>
      <c r="UOB147" s="42"/>
      <c r="UOC147" s="45">
        <v>6</v>
      </c>
      <c r="UOD147" s="42">
        <f>UNZ147*UOC147</f>
        <v>51.347999999999999</v>
      </c>
      <c r="UOE147" s="4"/>
      <c r="UOF147" s="42"/>
      <c r="UOG147" s="47">
        <f>UOB147+UOD147+UOF147</f>
        <v>51.347999999999999</v>
      </c>
      <c r="UXQ147" s="43"/>
      <c r="UXR147" s="4"/>
      <c r="UXS147" s="10" t="s">
        <v>12</v>
      </c>
      <c r="UXT147" s="4" t="s">
        <v>13</v>
      </c>
      <c r="UXU147" s="42">
        <v>0.38900000000000001</v>
      </c>
      <c r="UXV147" s="42">
        <f>UXV146*UXU147</f>
        <v>8.5579999999999998</v>
      </c>
      <c r="UXW147" s="4"/>
      <c r="UXX147" s="42"/>
      <c r="UXY147" s="45">
        <v>6</v>
      </c>
      <c r="UXZ147" s="42">
        <f>UXV147*UXY147</f>
        <v>51.347999999999999</v>
      </c>
      <c r="UYA147" s="4"/>
      <c r="UYB147" s="42"/>
      <c r="UYC147" s="47">
        <f>UXX147+UXZ147+UYB147</f>
        <v>51.347999999999999</v>
      </c>
      <c r="VHM147" s="43"/>
      <c r="VHN147" s="4"/>
      <c r="VHO147" s="10" t="s">
        <v>12</v>
      </c>
      <c r="VHP147" s="4" t="s">
        <v>13</v>
      </c>
      <c r="VHQ147" s="42">
        <v>0.38900000000000001</v>
      </c>
      <c r="VHR147" s="42">
        <f>VHR146*VHQ147</f>
        <v>8.5579999999999998</v>
      </c>
      <c r="VHS147" s="4"/>
      <c r="VHT147" s="42"/>
      <c r="VHU147" s="45">
        <v>6</v>
      </c>
      <c r="VHV147" s="42">
        <f>VHR147*VHU147</f>
        <v>51.347999999999999</v>
      </c>
      <c r="VHW147" s="4"/>
      <c r="VHX147" s="42"/>
      <c r="VHY147" s="47">
        <f>VHT147+VHV147+VHX147</f>
        <v>51.347999999999999</v>
      </c>
      <c r="VRI147" s="43"/>
      <c r="VRJ147" s="4"/>
      <c r="VRK147" s="10" t="s">
        <v>12</v>
      </c>
      <c r="VRL147" s="4" t="s">
        <v>13</v>
      </c>
      <c r="VRM147" s="42">
        <v>0.38900000000000001</v>
      </c>
      <c r="VRN147" s="42">
        <f>VRN146*VRM147</f>
        <v>8.5579999999999998</v>
      </c>
      <c r="VRO147" s="4"/>
      <c r="VRP147" s="42"/>
      <c r="VRQ147" s="45">
        <v>6</v>
      </c>
      <c r="VRR147" s="42">
        <f>VRN147*VRQ147</f>
        <v>51.347999999999999</v>
      </c>
      <c r="VRS147" s="4"/>
      <c r="VRT147" s="42"/>
      <c r="VRU147" s="47">
        <f>VRP147+VRR147+VRT147</f>
        <v>51.347999999999999</v>
      </c>
      <c r="WBE147" s="43"/>
      <c r="WBF147" s="4"/>
      <c r="WBG147" s="10" t="s">
        <v>12</v>
      </c>
      <c r="WBH147" s="4" t="s">
        <v>13</v>
      </c>
      <c r="WBI147" s="42">
        <v>0.38900000000000001</v>
      </c>
      <c r="WBJ147" s="42">
        <f>WBJ146*WBI147</f>
        <v>8.5579999999999998</v>
      </c>
      <c r="WBK147" s="4"/>
      <c r="WBL147" s="42"/>
      <c r="WBM147" s="45">
        <v>6</v>
      </c>
      <c r="WBN147" s="42">
        <f>WBJ147*WBM147</f>
        <v>51.347999999999999</v>
      </c>
      <c r="WBO147" s="4"/>
      <c r="WBP147" s="42"/>
      <c r="WBQ147" s="47">
        <f>WBL147+WBN147+WBP147</f>
        <v>51.347999999999999</v>
      </c>
      <c r="WLA147" s="43"/>
      <c r="WLB147" s="4"/>
      <c r="WLC147" s="10" t="s">
        <v>12</v>
      </c>
      <c r="WLD147" s="4" t="s">
        <v>13</v>
      </c>
      <c r="WLE147" s="42">
        <v>0.38900000000000001</v>
      </c>
      <c r="WLF147" s="42">
        <f>WLF146*WLE147</f>
        <v>8.5579999999999998</v>
      </c>
      <c r="WLG147" s="4"/>
      <c r="WLH147" s="42"/>
      <c r="WLI147" s="45">
        <v>6</v>
      </c>
      <c r="WLJ147" s="42">
        <f>WLF147*WLI147</f>
        <v>51.347999999999999</v>
      </c>
      <c r="WLK147" s="4"/>
      <c r="WLL147" s="42"/>
      <c r="WLM147" s="47">
        <f>WLH147+WLJ147+WLL147</f>
        <v>51.347999999999999</v>
      </c>
      <c r="WUW147" s="43"/>
      <c r="WUX147" s="4"/>
      <c r="WUY147" s="10" t="s">
        <v>12</v>
      </c>
      <c r="WUZ147" s="4" t="s">
        <v>13</v>
      </c>
      <c r="WVA147" s="42">
        <v>0.38900000000000001</v>
      </c>
      <c r="WVB147" s="42">
        <f>WVB146*WVA147</f>
        <v>8.5579999999999998</v>
      </c>
      <c r="WVC147" s="4"/>
      <c r="WVD147" s="42"/>
      <c r="WVE147" s="45">
        <v>6</v>
      </c>
      <c r="WVF147" s="42">
        <f>WVB147*WVE147</f>
        <v>51.347999999999999</v>
      </c>
      <c r="WVG147" s="4"/>
      <c r="WVH147" s="42"/>
      <c r="WVI147" s="47">
        <f>WVD147+WVF147+WVH147</f>
        <v>51.347999999999999</v>
      </c>
    </row>
    <row r="148" spans="1:16129" x14ac:dyDescent="0.25">
      <c r="A148" s="43"/>
      <c r="B148" s="84" t="s">
        <v>16</v>
      </c>
      <c r="C148" s="52" t="s">
        <v>17</v>
      </c>
      <c r="D148" s="7">
        <v>0.755</v>
      </c>
      <c r="E148" s="7"/>
      <c r="F148" s="103"/>
      <c r="G148" s="103"/>
      <c r="H148" s="103"/>
      <c r="I148" s="7"/>
      <c r="J148" s="103"/>
      <c r="K148" s="98"/>
      <c r="L148" s="17" t="s">
        <v>142</v>
      </c>
      <c r="IK148" s="43"/>
      <c r="IL148" s="4"/>
      <c r="IM148" s="84" t="s">
        <v>16</v>
      </c>
      <c r="IN148" s="52" t="s">
        <v>17</v>
      </c>
      <c r="IO148" s="53">
        <v>0.151</v>
      </c>
      <c r="IP148" s="42">
        <f>IP146*IO148</f>
        <v>3.3220000000000001</v>
      </c>
      <c r="IQ148" s="54"/>
      <c r="IR148" s="54"/>
      <c r="IS148" s="54"/>
      <c r="IT148" s="55"/>
      <c r="IU148" s="56">
        <v>3.2</v>
      </c>
      <c r="IV148" s="56">
        <f>IP148*IU148</f>
        <v>10.630400000000002</v>
      </c>
      <c r="IW148" s="47">
        <f>IR148+IT148+IV148</f>
        <v>10.630400000000002</v>
      </c>
      <c r="SG148" s="43"/>
      <c r="SH148" s="4"/>
      <c r="SI148" s="84" t="s">
        <v>16</v>
      </c>
      <c r="SJ148" s="52" t="s">
        <v>17</v>
      </c>
      <c r="SK148" s="53">
        <v>0.151</v>
      </c>
      <c r="SL148" s="42">
        <f>SL146*SK148</f>
        <v>3.3220000000000001</v>
      </c>
      <c r="SM148" s="54"/>
      <c r="SN148" s="54"/>
      <c r="SO148" s="54"/>
      <c r="SP148" s="55"/>
      <c r="SQ148" s="56">
        <v>3.2</v>
      </c>
      <c r="SR148" s="56">
        <f>SL148*SQ148</f>
        <v>10.630400000000002</v>
      </c>
      <c r="SS148" s="47">
        <f>SN148+SP148+SR148</f>
        <v>10.630400000000002</v>
      </c>
      <c r="ACC148" s="43"/>
      <c r="ACD148" s="4"/>
      <c r="ACE148" s="84" t="s">
        <v>16</v>
      </c>
      <c r="ACF148" s="52" t="s">
        <v>17</v>
      </c>
      <c r="ACG148" s="53">
        <v>0.151</v>
      </c>
      <c r="ACH148" s="42">
        <f>ACH146*ACG148</f>
        <v>3.3220000000000001</v>
      </c>
      <c r="ACI148" s="54"/>
      <c r="ACJ148" s="54"/>
      <c r="ACK148" s="54"/>
      <c r="ACL148" s="55"/>
      <c r="ACM148" s="56">
        <v>3.2</v>
      </c>
      <c r="ACN148" s="56">
        <f>ACH148*ACM148</f>
        <v>10.630400000000002</v>
      </c>
      <c r="ACO148" s="47">
        <f>ACJ148+ACL148+ACN148</f>
        <v>10.630400000000002</v>
      </c>
      <c r="ALY148" s="43"/>
      <c r="ALZ148" s="4"/>
      <c r="AMA148" s="84" t="s">
        <v>16</v>
      </c>
      <c r="AMB148" s="52" t="s">
        <v>17</v>
      </c>
      <c r="AMC148" s="53">
        <v>0.151</v>
      </c>
      <c r="AMD148" s="42">
        <f>AMD146*AMC148</f>
        <v>3.3220000000000001</v>
      </c>
      <c r="AME148" s="54"/>
      <c r="AMF148" s="54"/>
      <c r="AMG148" s="54"/>
      <c r="AMH148" s="55"/>
      <c r="AMI148" s="56">
        <v>3.2</v>
      </c>
      <c r="AMJ148" s="56">
        <f>AMD148*AMI148</f>
        <v>10.630400000000002</v>
      </c>
      <c r="AMK148" s="47">
        <f>AMF148+AMH148+AMJ148</f>
        <v>10.630400000000002</v>
      </c>
      <c r="AVU148" s="43"/>
      <c r="AVV148" s="4"/>
      <c r="AVW148" s="84" t="s">
        <v>16</v>
      </c>
      <c r="AVX148" s="52" t="s">
        <v>17</v>
      </c>
      <c r="AVY148" s="53">
        <v>0.151</v>
      </c>
      <c r="AVZ148" s="42">
        <f>AVZ146*AVY148</f>
        <v>3.3220000000000001</v>
      </c>
      <c r="AWA148" s="54"/>
      <c r="AWB148" s="54"/>
      <c r="AWC148" s="54"/>
      <c r="AWD148" s="55"/>
      <c r="AWE148" s="56">
        <v>3.2</v>
      </c>
      <c r="AWF148" s="56">
        <f>AVZ148*AWE148</f>
        <v>10.630400000000002</v>
      </c>
      <c r="AWG148" s="47">
        <f>AWB148+AWD148+AWF148</f>
        <v>10.630400000000002</v>
      </c>
      <c r="BFQ148" s="43"/>
      <c r="BFR148" s="4"/>
      <c r="BFS148" s="84" t="s">
        <v>16</v>
      </c>
      <c r="BFT148" s="52" t="s">
        <v>17</v>
      </c>
      <c r="BFU148" s="53">
        <v>0.151</v>
      </c>
      <c r="BFV148" s="42">
        <f>BFV146*BFU148</f>
        <v>3.3220000000000001</v>
      </c>
      <c r="BFW148" s="54"/>
      <c r="BFX148" s="54"/>
      <c r="BFY148" s="54"/>
      <c r="BFZ148" s="55"/>
      <c r="BGA148" s="56">
        <v>3.2</v>
      </c>
      <c r="BGB148" s="56">
        <f>BFV148*BGA148</f>
        <v>10.630400000000002</v>
      </c>
      <c r="BGC148" s="47">
        <f>BFX148+BFZ148+BGB148</f>
        <v>10.630400000000002</v>
      </c>
      <c r="BPM148" s="43"/>
      <c r="BPN148" s="4"/>
      <c r="BPO148" s="84" t="s">
        <v>16</v>
      </c>
      <c r="BPP148" s="52" t="s">
        <v>17</v>
      </c>
      <c r="BPQ148" s="53">
        <v>0.151</v>
      </c>
      <c r="BPR148" s="42">
        <f>BPR146*BPQ148</f>
        <v>3.3220000000000001</v>
      </c>
      <c r="BPS148" s="54"/>
      <c r="BPT148" s="54"/>
      <c r="BPU148" s="54"/>
      <c r="BPV148" s="55"/>
      <c r="BPW148" s="56">
        <v>3.2</v>
      </c>
      <c r="BPX148" s="56">
        <f>BPR148*BPW148</f>
        <v>10.630400000000002</v>
      </c>
      <c r="BPY148" s="47">
        <f>BPT148+BPV148+BPX148</f>
        <v>10.630400000000002</v>
      </c>
      <c r="BZI148" s="43"/>
      <c r="BZJ148" s="4"/>
      <c r="BZK148" s="84" t="s">
        <v>16</v>
      </c>
      <c r="BZL148" s="52" t="s">
        <v>17</v>
      </c>
      <c r="BZM148" s="53">
        <v>0.151</v>
      </c>
      <c r="BZN148" s="42">
        <f>BZN146*BZM148</f>
        <v>3.3220000000000001</v>
      </c>
      <c r="BZO148" s="54"/>
      <c r="BZP148" s="54"/>
      <c r="BZQ148" s="54"/>
      <c r="BZR148" s="55"/>
      <c r="BZS148" s="56">
        <v>3.2</v>
      </c>
      <c r="BZT148" s="56">
        <f>BZN148*BZS148</f>
        <v>10.630400000000002</v>
      </c>
      <c r="BZU148" s="47">
        <f>BZP148+BZR148+BZT148</f>
        <v>10.630400000000002</v>
      </c>
      <c r="CJE148" s="43"/>
      <c r="CJF148" s="4"/>
      <c r="CJG148" s="84" t="s">
        <v>16</v>
      </c>
      <c r="CJH148" s="52" t="s">
        <v>17</v>
      </c>
      <c r="CJI148" s="53">
        <v>0.151</v>
      </c>
      <c r="CJJ148" s="42">
        <f>CJJ146*CJI148</f>
        <v>3.3220000000000001</v>
      </c>
      <c r="CJK148" s="54"/>
      <c r="CJL148" s="54"/>
      <c r="CJM148" s="54"/>
      <c r="CJN148" s="55"/>
      <c r="CJO148" s="56">
        <v>3.2</v>
      </c>
      <c r="CJP148" s="56">
        <f>CJJ148*CJO148</f>
        <v>10.630400000000002</v>
      </c>
      <c r="CJQ148" s="47">
        <f>CJL148+CJN148+CJP148</f>
        <v>10.630400000000002</v>
      </c>
      <c r="CTA148" s="43"/>
      <c r="CTB148" s="4"/>
      <c r="CTC148" s="84" t="s">
        <v>16</v>
      </c>
      <c r="CTD148" s="52" t="s">
        <v>17</v>
      </c>
      <c r="CTE148" s="53">
        <v>0.151</v>
      </c>
      <c r="CTF148" s="42">
        <f>CTF146*CTE148</f>
        <v>3.3220000000000001</v>
      </c>
      <c r="CTG148" s="54"/>
      <c r="CTH148" s="54"/>
      <c r="CTI148" s="54"/>
      <c r="CTJ148" s="55"/>
      <c r="CTK148" s="56">
        <v>3.2</v>
      </c>
      <c r="CTL148" s="56">
        <f>CTF148*CTK148</f>
        <v>10.630400000000002</v>
      </c>
      <c r="CTM148" s="47">
        <f>CTH148+CTJ148+CTL148</f>
        <v>10.630400000000002</v>
      </c>
      <c r="DCW148" s="43"/>
      <c r="DCX148" s="4"/>
      <c r="DCY148" s="84" t="s">
        <v>16</v>
      </c>
      <c r="DCZ148" s="52" t="s">
        <v>17</v>
      </c>
      <c r="DDA148" s="53">
        <v>0.151</v>
      </c>
      <c r="DDB148" s="42">
        <f>DDB146*DDA148</f>
        <v>3.3220000000000001</v>
      </c>
      <c r="DDC148" s="54"/>
      <c r="DDD148" s="54"/>
      <c r="DDE148" s="54"/>
      <c r="DDF148" s="55"/>
      <c r="DDG148" s="56">
        <v>3.2</v>
      </c>
      <c r="DDH148" s="56">
        <f>DDB148*DDG148</f>
        <v>10.630400000000002</v>
      </c>
      <c r="DDI148" s="47">
        <f>DDD148+DDF148+DDH148</f>
        <v>10.630400000000002</v>
      </c>
      <c r="DMS148" s="43"/>
      <c r="DMT148" s="4"/>
      <c r="DMU148" s="84" t="s">
        <v>16</v>
      </c>
      <c r="DMV148" s="52" t="s">
        <v>17</v>
      </c>
      <c r="DMW148" s="53">
        <v>0.151</v>
      </c>
      <c r="DMX148" s="42">
        <f>DMX146*DMW148</f>
        <v>3.3220000000000001</v>
      </c>
      <c r="DMY148" s="54"/>
      <c r="DMZ148" s="54"/>
      <c r="DNA148" s="54"/>
      <c r="DNB148" s="55"/>
      <c r="DNC148" s="56">
        <v>3.2</v>
      </c>
      <c r="DND148" s="56">
        <f>DMX148*DNC148</f>
        <v>10.630400000000002</v>
      </c>
      <c r="DNE148" s="47">
        <f>DMZ148+DNB148+DND148</f>
        <v>10.630400000000002</v>
      </c>
      <c r="DWO148" s="43"/>
      <c r="DWP148" s="4"/>
      <c r="DWQ148" s="84" t="s">
        <v>16</v>
      </c>
      <c r="DWR148" s="52" t="s">
        <v>17</v>
      </c>
      <c r="DWS148" s="53">
        <v>0.151</v>
      </c>
      <c r="DWT148" s="42">
        <f>DWT146*DWS148</f>
        <v>3.3220000000000001</v>
      </c>
      <c r="DWU148" s="54"/>
      <c r="DWV148" s="54"/>
      <c r="DWW148" s="54"/>
      <c r="DWX148" s="55"/>
      <c r="DWY148" s="56">
        <v>3.2</v>
      </c>
      <c r="DWZ148" s="56">
        <f>DWT148*DWY148</f>
        <v>10.630400000000002</v>
      </c>
      <c r="DXA148" s="47">
        <f>DWV148+DWX148+DWZ148</f>
        <v>10.630400000000002</v>
      </c>
      <c r="EGK148" s="43"/>
      <c r="EGL148" s="4"/>
      <c r="EGM148" s="84" t="s">
        <v>16</v>
      </c>
      <c r="EGN148" s="52" t="s">
        <v>17</v>
      </c>
      <c r="EGO148" s="53">
        <v>0.151</v>
      </c>
      <c r="EGP148" s="42">
        <f>EGP146*EGO148</f>
        <v>3.3220000000000001</v>
      </c>
      <c r="EGQ148" s="54"/>
      <c r="EGR148" s="54"/>
      <c r="EGS148" s="54"/>
      <c r="EGT148" s="55"/>
      <c r="EGU148" s="56">
        <v>3.2</v>
      </c>
      <c r="EGV148" s="56">
        <f>EGP148*EGU148</f>
        <v>10.630400000000002</v>
      </c>
      <c r="EGW148" s="47">
        <f>EGR148+EGT148+EGV148</f>
        <v>10.630400000000002</v>
      </c>
      <c r="EQG148" s="43"/>
      <c r="EQH148" s="4"/>
      <c r="EQI148" s="84" t="s">
        <v>16</v>
      </c>
      <c r="EQJ148" s="52" t="s">
        <v>17</v>
      </c>
      <c r="EQK148" s="53">
        <v>0.151</v>
      </c>
      <c r="EQL148" s="42">
        <f>EQL146*EQK148</f>
        <v>3.3220000000000001</v>
      </c>
      <c r="EQM148" s="54"/>
      <c r="EQN148" s="54"/>
      <c r="EQO148" s="54"/>
      <c r="EQP148" s="55"/>
      <c r="EQQ148" s="56">
        <v>3.2</v>
      </c>
      <c r="EQR148" s="56">
        <f>EQL148*EQQ148</f>
        <v>10.630400000000002</v>
      </c>
      <c r="EQS148" s="47">
        <f>EQN148+EQP148+EQR148</f>
        <v>10.630400000000002</v>
      </c>
      <c r="FAC148" s="43"/>
      <c r="FAD148" s="4"/>
      <c r="FAE148" s="84" t="s">
        <v>16</v>
      </c>
      <c r="FAF148" s="52" t="s">
        <v>17</v>
      </c>
      <c r="FAG148" s="53">
        <v>0.151</v>
      </c>
      <c r="FAH148" s="42">
        <f>FAH146*FAG148</f>
        <v>3.3220000000000001</v>
      </c>
      <c r="FAI148" s="54"/>
      <c r="FAJ148" s="54"/>
      <c r="FAK148" s="54"/>
      <c r="FAL148" s="55"/>
      <c r="FAM148" s="56">
        <v>3.2</v>
      </c>
      <c r="FAN148" s="56">
        <f>FAH148*FAM148</f>
        <v>10.630400000000002</v>
      </c>
      <c r="FAO148" s="47">
        <f>FAJ148+FAL148+FAN148</f>
        <v>10.630400000000002</v>
      </c>
      <c r="FJY148" s="43"/>
      <c r="FJZ148" s="4"/>
      <c r="FKA148" s="84" t="s">
        <v>16</v>
      </c>
      <c r="FKB148" s="52" t="s">
        <v>17</v>
      </c>
      <c r="FKC148" s="53">
        <v>0.151</v>
      </c>
      <c r="FKD148" s="42">
        <f>FKD146*FKC148</f>
        <v>3.3220000000000001</v>
      </c>
      <c r="FKE148" s="54"/>
      <c r="FKF148" s="54"/>
      <c r="FKG148" s="54"/>
      <c r="FKH148" s="55"/>
      <c r="FKI148" s="56">
        <v>3.2</v>
      </c>
      <c r="FKJ148" s="56">
        <f>FKD148*FKI148</f>
        <v>10.630400000000002</v>
      </c>
      <c r="FKK148" s="47">
        <f>FKF148+FKH148+FKJ148</f>
        <v>10.630400000000002</v>
      </c>
      <c r="FTU148" s="43"/>
      <c r="FTV148" s="4"/>
      <c r="FTW148" s="84" t="s">
        <v>16</v>
      </c>
      <c r="FTX148" s="52" t="s">
        <v>17</v>
      </c>
      <c r="FTY148" s="53">
        <v>0.151</v>
      </c>
      <c r="FTZ148" s="42">
        <f>FTZ146*FTY148</f>
        <v>3.3220000000000001</v>
      </c>
      <c r="FUA148" s="54"/>
      <c r="FUB148" s="54"/>
      <c r="FUC148" s="54"/>
      <c r="FUD148" s="55"/>
      <c r="FUE148" s="56">
        <v>3.2</v>
      </c>
      <c r="FUF148" s="56">
        <f>FTZ148*FUE148</f>
        <v>10.630400000000002</v>
      </c>
      <c r="FUG148" s="47">
        <f>FUB148+FUD148+FUF148</f>
        <v>10.630400000000002</v>
      </c>
      <c r="GDQ148" s="43"/>
      <c r="GDR148" s="4"/>
      <c r="GDS148" s="84" t="s">
        <v>16</v>
      </c>
      <c r="GDT148" s="52" t="s">
        <v>17</v>
      </c>
      <c r="GDU148" s="53">
        <v>0.151</v>
      </c>
      <c r="GDV148" s="42">
        <f>GDV146*GDU148</f>
        <v>3.3220000000000001</v>
      </c>
      <c r="GDW148" s="54"/>
      <c r="GDX148" s="54"/>
      <c r="GDY148" s="54"/>
      <c r="GDZ148" s="55"/>
      <c r="GEA148" s="56">
        <v>3.2</v>
      </c>
      <c r="GEB148" s="56">
        <f>GDV148*GEA148</f>
        <v>10.630400000000002</v>
      </c>
      <c r="GEC148" s="47">
        <f>GDX148+GDZ148+GEB148</f>
        <v>10.630400000000002</v>
      </c>
      <c r="GNM148" s="43"/>
      <c r="GNN148" s="4"/>
      <c r="GNO148" s="84" t="s">
        <v>16</v>
      </c>
      <c r="GNP148" s="52" t="s">
        <v>17</v>
      </c>
      <c r="GNQ148" s="53">
        <v>0.151</v>
      </c>
      <c r="GNR148" s="42">
        <f>GNR146*GNQ148</f>
        <v>3.3220000000000001</v>
      </c>
      <c r="GNS148" s="54"/>
      <c r="GNT148" s="54"/>
      <c r="GNU148" s="54"/>
      <c r="GNV148" s="55"/>
      <c r="GNW148" s="56">
        <v>3.2</v>
      </c>
      <c r="GNX148" s="56">
        <f>GNR148*GNW148</f>
        <v>10.630400000000002</v>
      </c>
      <c r="GNY148" s="47">
        <f>GNT148+GNV148+GNX148</f>
        <v>10.630400000000002</v>
      </c>
      <c r="GXI148" s="43"/>
      <c r="GXJ148" s="4"/>
      <c r="GXK148" s="84" t="s">
        <v>16</v>
      </c>
      <c r="GXL148" s="52" t="s">
        <v>17</v>
      </c>
      <c r="GXM148" s="53">
        <v>0.151</v>
      </c>
      <c r="GXN148" s="42">
        <f>GXN146*GXM148</f>
        <v>3.3220000000000001</v>
      </c>
      <c r="GXO148" s="54"/>
      <c r="GXP148" s="54"/>
      <c r="GXQ148" s="54"/>
      <c r="GXR148" s="55"/>
      <c r="GXS148" s="56">
        <v>3.2</v>
      </c>
      <c r="GXT148" s="56">
        <f>GXN148*GXS148</f>
        <v>10.630400000000002</v>
      </c>
      <c r="GXU148" s="47">
        <f>GXP148+GXR148+GXT148</f>
        <v>10.630400000000002</v>
      </c>
      <c r="HHE148" s="43"/>
      <c r="HHF148" s="4"/>
      <c r="HHG148" s="84" t="s">
        <v>16</v>
      </c>
      <c r="HHH148" s="52" t="s">
        <v>17</v>
      </c>
      <c r="HHI148" s="53">
        <v>0.151</v>
      </c>
      <c r="HHJ148" s="42">
        <f>HHJ146*HHI148</f>
        <v>3.3220000000000001</v>
      </c>
      <c r="HHK148" s="54"/>
      <c r="HHL148" s="54"/>
      <c r="HHM148" s="54"/>
      <c r="HHN148" s="55"/>
      <c r="HHO148" s="56">
        <v>3.2</v>
      </c>
      <c r="HHP148" s="56">
        <f>HHJ148*HHO148</f>
        <v>10.630400000000002</v>
      </c>
      <c r="HHQ148" s="47">
        <f>HHL148+HHN148+HHP148</f>
        <v>10.630400000000002</v>
      </c>
      <c r="HRA148" s="43"/>
      <c r="HRB148" s="4"/>
      <c r="HRC148" s="84" t="s">
        <v>16</v>
      </c>
      <c r="HRD148" s="52" t="s">
        <v>17</v>
      </c>
      <c r="HRE148" s="53">
        <v>0.151</v>
      </c>
      <c r="HRF148" s="42">
        <f>HRF146*HRE148</f>
        <v>3.3220000000000001</v>
      </c>
      <c r="HRG148" s="54"/>
      <c r="HRH148" s="54"/>
      <c r="HRI148" s="54"/>
      <c r="HRJ148" s="55"/>
      <c r="HRK148" s="56">
        <v>3.2</v>
      </c>
      <c r="HRL148" s="56">
        <f>HRF148*HRK148</f>
        <v>10.630400000000002</v>
      </c>
      <c r="HRM148" s="47">
        <f>HRH148+HRJ148+HRL148</f>
        <v>10.630400000000002</v>
      </c>
      <c r="IAW148" s="43"/>
      <c r="IAX148" s="4"/>
      <c r="IAY148" s="84" t="s">
        <v>16</v>
      </c>
      <c r="IAZ148" s="52" t="s">
        <v>17</v>
      </c>
      <c r="IBA148" s="53">
        <v>0.151</v>
      </c>
      <c r="IBB148" s="42">
        <f>IBB146*IBA148</f>
        <v>3.3220000000000001</v>
      </c>
      <c r="IBC148" s="54"/>
      <c r="IBD148" s="54"/>
      <c r="IBE148" s="54"/>
      <c r="IBF148" s="55"/>
      <c r="IBG148" s="56">
        <v>3.2</v>
      </c>
      <c r="IBH148" s="56">
        <f>IBB148*IBG148</f>
        <v>10.630400000000002</v>
      </c>
      <c r="IBI148" s="47">
        <f>IBD148+IBF148+IBH148</f>
        <v>10.630400000000002</v>
      </c>
      <c r="IKS148" s="43"/>
      <c r="IKT148" s="4"/>
      <c r="IKU148" s="84" t="s">
        <v>16</v>
      </c>
      <c r="IKV148" s="52" t="s">
        <v>17</v>
      </c>
      <c r="IKW148" s="53">
        <v>0.151</v>
      </c>
      <c r="IKX148" s="42">
        <f>IKX146*IKW148</f>
        <v>3.3220000000000001</v>
      </c>
      <c r="IKY148" s="54"/>
      <c r="IKZ148" s="54"/>
      <c r="ILA148" s="54"/>
      <c r="ILB148" s="55"/>
      <c r="ILC148" s="56">
        <v>3.2</v>
      </c>
      <c r="ILD148" s="56">
        <f>IKX148*ILC148</f>
        <v>10.630400000000002</v>
      </c>
      <c r="ILE148" s="47">
        <f>IKZ148+ILB148+ILD148</f>
        <v>10.630400000000002</v>
      </c>
      <c r="IUO148" s="43"/>
      <c r="IUP148" s="4"/>
      <c r="IUQ148" s="84" t="s">
        <v>16</v>
      </c>
      <c r="IUR148" s="52" t="s">
        <v>17</v>
      </c>
      <c r="IUS148" s="53">
        <v>0.151</v>
      </c>
      <c r="IUT148" s="42">
        <f>IUT146*IUS148</f>
        <v>3.3220000000000001</v>
      </c>
      <c r="IUU148" s="54"/>
      <c r="IUV148" s="54"/>
      <c r="IUW148" s="54"/>
      <c r="IUX148" s="55"/>
      <c r="IUY148" s="56">
        <v>3.2</v>
      </c>
      <c r="IUZ148" s="56">
        <f>IUT148*IUY148</f>
        <v>10.630400000000002</v>
      </c>
      <c r="IVA148" s="47">
        <f>IUV148+IUX148+IUZ148</f>
        <v>10.630400000000002</v>
      </c>
      <c r="JEK148" s="43"/>
      <c r="JEL148" s="4"/>
      <c r="JEM148" s="84" t="s">
        <v>16</v>
      </c>
      <c r="JEN148" s="52" t="s">
        <v>17</v>
      </c>
      <c r="JEO148" s="53">
        <v>0.151</v>
      </c>
      <c r="JEP148" s="42">
        <f>JEP146*JEO148</f>
        <v>3.3220000000000001</v>
      </c>
      <c r="JEQ148" s="54"/>
      <c r="JER148" s="54"/>
      <c r="JES148" s="54"/>
      <c r="JET148" s="55"/>
      <c r="JEU148" s="56">
        <v>3.2</v>
      </c>
      <c r="JEV148" s="56">
        <f>JEP148*JEU148</f>
        <v>10.630400000000002</v>
      </c>
      <c r="JEW148" s="47">
        <f>JER148+JET148+JEV148</f>
        <v>10.630400000000002</v>
      </c>
      <c r="JOG148" s="43"/>
      <c r="JOH148" s="4"/>
      <c r="JOI148" s="84" t="s">
        <v>16</v>
      </c>
      <c r="JOJ148" s="52" t="s">
        <v>17</v>
      </c>
      <c r="JOK148" s="53">
        <v>0.151</v>
      </c>
      <c r="JOL148" s="42">
        <f>JOL146*JOK148</f>
        <v>3.3220000000000001</v>
      </c>
      <c r="JOM148" s="54"/>
      <c r="JON148" s="54"/>
      <c r="JOO148" s="54"/>
      <c r="JOP148" s="55"/>
      <c r="JOQ148" s="56">
        <v>3.2</v>
      </c>
      <c r="JOR148" s="56">
        <f>JOL148*JOQ148</f>
        <v>10.630400000000002</v>
      </c>
      <c r="JOS148" s="47">
        <f>JON148+JOP148+JOR148</f>
        <v>10.630400000000002</v>
      </c>
      <c r="JYC148" s="43"/>
      <c r="JYD148" s="4"/>
      <c r="JYE148" s="84" t="s">
        <v>16</v>
      </c>
      <c r="JYF148" s="52" t="s">
        <v>17</v>
      </c>
      <c r="JYG148" s="53">
        <v>0.151</v>
      </c>
      <c r="JYH148" s="42">
        <f>JYH146*JYG148</f>
        <v>3.3220000000000001</v>
      </c>
      <c r="JYI148" s="54"/>
      <c r="JYJ148" s="54"/>
      <c r="JYK148" s="54"/>
      <c r="JYL148" s="55"/>
      <c r="JYM148" s="56">
        <v>3.2</v>
      </c>
      <c r="JYN148" s="56">
        <f>JYH148*JYM148</f>
        <v>10.630400000000002</v>
      </c>
      <c r="JYO148" s="47">
        <f>JYJ148+JYL148+JYN148</f>
        <v>10.630400000000002</v>
      </c>
      <c r="KHY148" s="43"/>
      <c r="KHZ148" s="4"/>
      <c r="KIA148" s="84" t="s">
        <v>16</v>
      </c>
      <c r="KIB148" s="52" t="s">
        <v>17</v>
      </c>
      <c r="KIC148" s="53">
        <v>0.151</v>
      </c>
      <c r="KID148" s="42">
        <f>KID146*KIC148</f>
        <v>3.3220000000000001</v>
      </c>
      <c r="KIE148" s="54"/>
      <c r="KIF148" s="54"/>
      <c r="KIG148" s="54"/>
      <c r="KIH148" s="55"/>
      <c r="KII148" s="56">
        <v>3.2</v>
      </c>
      <c r="KIJ148" s="56">
        <f>KID148*KII148</f>
        <v>10.630400000000002</v>
      </c>
      <c r="KIK148" s="47">
        <f>KIF148+KIH148+KIJ148</f>
        <v>10.630400000000002</v>
      </c>
      <c r="KRU148" s="43"/>
      <c r="KRV148" s="4"/>
      <c r="KRW148" s="84" t="s">
        <v>16</v>
      </c>
      <c r="KRX148" s="52" t="s">
        <v>17</v>
      </c>
      <c r="KRY148" s="53">
        <v>0.151</v>
      </c>
      <c r="KRZ148" s="42">
        <f>KRZ146*KRY148</f>
        <v>3.3220000000000001</v>
      </c>
      <c r="KSA148" s="54"/>
      <c r="KSB148" s="54"/>
      <c r="KSC148" s="54"/>
      <c r="KSD148" s="55"/>
      <c r="KSE148" s="56">
        <v>3.2</v>
      </c>
      <c r="KSF148" s="56">
        <f>KRZ148*KSE148</f>
        <v>10.630400000000002</v>
      </c>
      <c r="KSG148" s="47">
        <f>KSB148+KSD148+KSF148</f>
        <v>10.630400000000002</v>
      </c>
      <c r="LBQ148" s="43"/>
      <c r="LBR148" s="4"/>
      <c r="LBS148" s="84" t="s">
        <v>16</v>
      </c>
      <c r="LBT148" s="52" t="s">
        <v>17</v>
      </c>
      <c r="LBU148" s="53">
        <v>0.151</v>
      </c>
      <c r="LBV148" s="42">
        <f>LBV146*LBU148</f>
        <v>3.3220000000000001</v>
      </c>
      <c r="LBW148" s="54"/>
      <c r="LBX148" s="54"/>
      <c r="LBY148" s="54"/>
      <c r="LBZ148" s="55"/>
      <c r="LCA148" s="56">
        <v>3.2</v>
      </c>
      <c r="LCB148" s="56">
        <f>LBV148*LCA148</f>
        <v>10.630400000000002</v>
      </c>
      <c r="LCC148" s="47">
        <f>LBX148+LBZ148+LCB148</f>
        <v>10.630400000000002</v>
      </c>
      <c r="LLM148" s="43"/>
      <c r="LLN148" s="4"/>
      <c r="LLO148" s="84" t="s">
        <v>16</v>
      </c>
      <c r="LLP148" s="52" t="s">
        <v>17</v>
      </c>
      <c r="LLQ148" s="53">
        <v>0.151</v>
      </c>
      <c r="LLR148" s="42">
        <f>LLR146*LLQ148</f>
        <v>3.3220000000000001</v>
      </c>
      <c r="LLS148" s="54"/>
      <c r="LLT148" s="54"/>
      <c r="LLU148" s="54"/>
      <c r="LLV148" s="55"/>
      <c r="LLW148" s="56">
        <v>3.2</v>
      </c>
      <c r="LLX148" s="56">
        <f>LLR148*LLW148</f>
        <v>10.630400000000002</v>
      </c>
      <c r="LLY148" s="47">
        <f>LLT148+LLV148+LLX148</f>
        <v>10.630400000000002</v>
      </c>
      <c r="LVI148" s="43"/>
      <c r="LVJ148" s="4"/>
      <c r="LVK148" s="84" t="s">
        <v>16</v>
      </c>
      <c r="LVL148" s="52" t="s">
        <v>17</v>
      </c>
      <c r="LVM148" s="53">
        <v>0.151</v>
      </c>
      <c r="LVN148" s="42">
        <f>LVN146*LVM148</f>
        <v>3.3220000000000001</v>
      </c>
      <c r="LVO148" s="54"/>
      <c r="LVP148" s="54"/>
      <c r="LVQ148" s="54"/>
      <c r="LVR148" s="55"/>
      <c r="LVS148" s="56">
        <v>3.2</v>
      </c>
      <c r="LVT148" s="56">
        <f>LVN148*LVS148</f>
        <v>10.630400000000002</v>
      </c>
      <c r="LVU148" s="47">
        <f>LVP148+LVR148+LVT148</f>
        <v>10.630400000000002</v>
      </c>
      <c r="MFE148" s="43"/>
      <c r="MFF148" s="4"/>
      <c r="MFG148" s="84" t="s">
        <v>16</v>
      </c>
      <c r="MFH148" s="52" t="s">
        <v>17</v>
      </c>
      <c r="MFI148" s="53">
        <v>0.151</v>
      </c>
      <c r="MFJ148" s="42">
        <f>MFJ146*MFI148</f>
        <v>3.3220000000000001</v>
      </c>
      <c r="MFK148" s="54"/>
      <c r="MFL148" s="54"/>
      <c r="MFM148" s="54"/>
      <c r="MFN148" s="55"/>
      <c r="MFO148" s="56">
        <v>3.2</v>
      </c>
      <c r="MFP148" s="56">
        <f>MFJ148*MFO148</f>
        <v>10.630400000000002</v>
      </c>
      <c r="MFQ148" s="47">
        <f>MFL148+MFN148+MFP148</f>
        <v>10.630400000000002</v>
      </c>
      <c r="MPA148" s="43"/>
      <c r="MPB148" s="4"/>
      <c r="MPC148" s="84" t="s">
        <v>16</v>
      </c>
      <c r="MPD148" s="52" t="s">
        <v>17</v>
      </c>
      <c r="MPE148" s="53">
        <v>0.151</v>
      </c>
      <c r="MPF148" s="42">
        <f>MPF146*MPE148</f>
        <v>3.3220000000000001</v>
      </c>
      <c r="MPG148" s="54"/>
      <c r="MPH148" s="54"/>
      <c r="MPI148" s="54"/>
      <c r="MPJ148" s="55"/>
      <c r="MPK148" s="56">
        <v>3.2</v>
      </c>
      <c r="MPL148" s="56">
        <f>MPF148*MPK148</f>
        <v>10.630400000000002</v>
      </c>
      <c r="MPM148" s="47">
        <f>MPH148+MPJ148+MPL148</f>
        <v>10.630400000000002</v>
      </c>
      <c r="MYW148" s="43"/>
      <c r="MYX148" s="4"/>
      <c r="MYY148" s="84" t="s">
        <v>16</v>
      </c>
      <c r="MYZ148" s="52" t="s">
        <v>17</v>
      </c>
      <c r="MZA148" s="53">
        <v>0.151</v>
      </c>
      <c r="MZB148" s="42">
        <f>MZB146*MZA148</f>
        <v>3.3220000000000001</v>
      </c>
      <c r="MZC148" s="54"/>
      <c r="MZD148" s="54"/>
      <c r="MZE148" s="54"/>
      <c r="MZF148" s="55"/>
      <c r="MZG148" s="56">
        <v>3.2</v>
      </c>
      <c r="MZH148" s="56">
        <f>MZB148*MZG148</f>
        <v>10.630400000000002</v>
      </c>
      <c r="MZI148" s="47">
        <f>MZD148+MZF148+MZH148</f>
        <v>10.630400000000002</v>
      </c>
      <c r="NIS148" s="43"/>
      <c r="NIT148" s="4"/>
      <c r="NIU148" s="84" t="s">
        <v>16</v>
      </c>
      <c r="NIV148" s="52" t="s">
        <v>17</v>
      </c>
      <c r="NIW148" s="53">
        <v>0.151</v>
      </c>
      <c r="NIX148" s="42">
        <f>NIX146*NIW148</f>
        <v>3.3220000000000001</v>
      </c>
      <c r="NIY148" s="54"/>
      <c r="NIZ148" s="54"/>
      <c r="NJA148" s="54"/>
      <c r="NJB148" s="55"/>
      <c r="NJC148" s="56">
        <v>3.2</v>
      </c>
      <c r="NJD148" s="56">
        <f>NIX148*NJC148</f>
        <v>10.630400000000002</v>
      </c>
      <c r="NJE148" s="47">
        <f>NIZ148+NJB148+NJD148</f>
        <v>10.630400000000002</v>
      </c>
      <c r="NSO148" s="43"/>
      <c r="NSP148" s="4"/>
      <c r="NSQ148" s="84" t="s">
        <v>16</v>
      </c>
      <c r="NSR148" s="52" t="s">
        <v>17</v>
      </c>
      <c r="NSS148" s="53">
        <v>0.151</v>
      </c>
      <c r="NST148" s="42">
        <f>NST146*NSS148</f>
        <v>3.3220000000000001</v>
      </c>
      <c r="NSU148" s="54"/>
      <c r="NSV148" s="54"/>
      <c r="NSW148" s="54"/>
      <c r="NSX148" s="55"/>
      <c r="NSY148" s="56">
        <v>3.2</v>
      </c>
      <c r="NSZ148" s="56">
        <f>NST148*NSY148</f>
        <v>10.630400000000002</v>
      </c>
      <c r="NTA148" s="47">
        <f>NSV148+NSX148+NSZ148</f>
        <v>10.630400000000002</v>
      </c>
      <c r="OCK148" s="43"/>
      <c r="OCL148" s="4"/>
      <c r="OCM148" s="84" t="s">
        <v>16</v>
      </c>
      <c r="OCN148" s="52" t="s">
        <v>17</v>
      </c>
      <c r="OCO148" s="53">
        <v>0.151</v>
      </c>
      <c r="OCP148" s="42">
        <f>OCP146*OCO148</f>
        <v>3.3220000000000001</v>
      </c>
      <c r="OCQ148" s="54"/>
      <c r="OCR148" s="54"/>
      <c r="OCS148" s="54"/>
      <c r="OCT148" s="55"/>
      <c r="OCU148" s="56">
        <v>3.2</v>
      </c>
      <c r="OCV148" s="56">
        <f>OCP148*OCU148</f>
        <v>10.630400000000002</v>
      </c>
      <c r="OCW148" s="47">
        <f>OCR148+OCT148+OCV148</f>
        <v>10.630400000000002</v>
      </c>
      <c r="OMG148" s="43"/>
      <c r="OMH148" s="4"/>
      <c r="OMI148" s="84" t="s">
        <v>16</v>
      </c>
      <c r="OMJ148" s="52" t="s">
        <v>17</v>
      </c>
      <c r="OMK148" s="53">
        <v>0.151</v>
      </c>
      <c r="OML148" s="42">
        <f>OML146*OMK148</f>
        <v>3.3220000000000001</v>
      </c>
      <c r="OMM148" s="54"/>
      <c r="OMN148" s="54"/>
      <c r="OMO148" s="54"/>
      <c r="OMP148" s="55"/>
      <c r="OMQ148" s="56">
        <v>3.2</v>
      </c>
      <c r="OMR148" s="56">
        <f>OML148*OMQ148</f>
        <v>10.630400000000002</v>
      </c>
      <c r="OMS148" s="47">
        <f>OMN148+OMP148+OMR148</f>
        <v>10.630400000000002</v>
      </c>
      <c r="OWC148" s="43"/>
      <c r="OWD148" s="4"/>
      <c r="OWE148" s="84" t="s">
        <v>16</v>
      </c>
      <c r="OWF148" s="52" t="s">
        <v>17</v>
      </c>
      <c r="OWG148" s="53">
        <v>0.151</v>
      </c>
      <c r="OWH148" s="42">
        <f>OWH146*OWG148</f>
        <v>3.3220000000000001</v>
      </c>
      <c r="OWI148" s="54"/>
      <c r="OWJ148" s="54"/>
      <c r="OWK148" s="54"/>
      <c r="OWL148" s="55"/>
      <c r="OWM148" s="56">
        <v>3.2</v>
      </c>
      <c r="OWN148" s="56">
        <f>OWH148*OWM148</f>
        <v>10.630400000000002</v>
      </c>
      <c r="OWO148" s="47">
        <f>OWJ148+OWL148+OWN148</f>
        <v>10.630400000000002</v>
      </c>
      <c r="PFY148" s="43"/>
      <c r="PFZ148" s="4"/>
      <c r="PGA148" s="84" t="s">
        <v>16</v>
      </c>
      <c r="PGB148" s="52" t="s">
        <v>17</v>
      </c>
      <c r="PGC148" s="53">
        <v>0.151</v>
      </c>
      <c r="PGD148" s="42">
        <f>PGD146*PGC148</f>
        <v>3.3220000000000001</v>
      </c>
      <c r="PGE148" s="54"/>
      <c r="PGF148" s="54"/>
      <c r="PGG148" s="54"/>
      <c r="PGH148" s="55"/>
      <c r="PGI148" s="56">
        <v>3.2</v>
      </c>
      <c r="PGJ148" s="56">
        <f>PGD148*PGI148</f>
        <v>10.630400000000002</v>
      </c>
      <c r="PGK148" s="47">
        <f>PGF148+PGH148+PGJ148</f>
        <v>10.630400000000002</v>
      </c>
      <c r="PPU148" s="43"/>
      <c r="PPV148" s="4"/>
      <c r="PPW148" s="84" t="s">
        <v>16</v>
      </c>
      <c r="PPX148" s="52" t="s">
        <v>17</v>
      </c>
      <c r="PPY148" s="53">
        <v>0.151</v>
      </c>
      <c r="PPZ148" s="42">
        <f>PPZ146*PPY148</f>
        <v>3.3220000000000001</v>
      </c>
      <c r="PQA148" s="54"/>
      <c r="PQB148" s="54"/>
      <c r="PQC148" s="54"/>
      <c r="PQD148" s="55"/>
      <c r="PQE148" s="56">
        <v>3.2</v>
      </c>
      <c r="PQF148" s="56">
        <f>PPZ148*PQE148</f>
        <v>10.630400000000002</v>
      </c>
      <c r="PQG148" s="47">
        <f>PQB148+PQD148+PQF148</f>
        <v>10.630400000000002</v>
      </c>
      <c r="PZQ148" s="43"/>
      <c r="PZR148" s="4"/>
      <c r="PZS148" s="84" t="s">
        <v>16</v>
      </c>
      <c r="PZT148" s="52" t="s">
        <v>17</v>
      </c>
      <c r="PZU148" s="53">
        <v>0.151</v>
      </c>
      <c r="PZV148" s="42">
        <f>PZV146*PZU148</f>
        <v>3.3220000000000001</v>
      </c>
      <c r="PZW148" s="54"/>
      <c r="PZX148" s="54"/>
      <c r="PZY148" s="54"/>
      <c r="PZZ148" s="55"/>
      <c r="QAA148" s="56">
        <v>3.2</v>
      </c>
      <c r="QAB148" s="56">
        <f>PZV148*QAA148</f>
        <v>10.630400000000002</v>
      </c>
      <c r="QAC148" s="47">
        <f>PZX148+PZZ148+QAB148</f>
        <v>10.630400000000002</v>
      </c>
      <c r="QJM148" s="43"/>
      <c r="QJN148" s="4"/>
      <c r="QJO148" s="84" t="s">
        <v>16</v>
      </c>
      <c r="QJP148" s="52" t="s">
        <v>17</v>
      </c>
      <c r="QJQ148" s="53">
        <v>0.151</v>
      </c>
      <c r="QJR148" s="42">
        <f>QJR146*QJQ148</f>
        <v>3.3220000000000001</v>
      </c>
      <c r="QJS148" s="54"/>
      <c r="QJT148" s="54"/>
      <c r="QJU148" s="54"/>
      <c r="QJV148" s="55"/>
      <c r="QJW148" s="56">
        <v>3.2</v>
      </c>
      <c r="QJX148" s="56">
        <f>QJR148*QJW148</f>
        <v>10.630400000000002</v>
      </c>
      <c r="QJY148" s="47">
        <f>QJT148+QJV148+QJX148</f>
        <v>10.630400000000002</v>
      </c>
      <c r="QTI148" s="43"/>
      <c r="QTJ148" s="4"/>
      <c r="QTK148" s="84" t="s">
        <v>16</v>
      </c>
      <c r="QTL148" s="52" t="s">
        <v>17</v>
      </c>
      <c r="QTM148" s="53">
        <v>0.151</v>
      </c>
      <c r="QTN148" s="42">
        <f>QTN146*QTM148</f>
        <v>3.3220000000000001</v>
      </c>
      <c r="QTO148" s="54"/>
      <c r="QTP148" s="54"/>
      <c r="QTQ148" s="54"/>
      <c r="QTR148" s="55"/>
      <c r="QTS148" s="56">
        <v>3.2</v>
      </c>
      <c r="QTT148" s="56">
        <f>QTN148*QTS148</f>
        <v>10.630400000000002</v>
      </c>
      <c r="QTU148" s="47">
        <f>QTP148+QTR148+QTT148</f>
        <v>10.630400000000002</v>
      </c>
      <c r="RDE148" s="43"/>
      <c r="RDF148" s="4"/>
      <c r="RDG148" s="84" t="s">
        <v>16</v>
      </c>
      <c r="RDH148" s="52" t="s">
        <v>17</v>
      </c>
      <c r="RDI148" s="53">
        <v>0.151</v>
      </c>
      <c r="RDJ148" s="42">
        <f>RDJ146*RDI148</f>
        <v>3.3220000000000001</v>
      </c>
      <c r="RDK148" s="54"/>
      <c r="RDL148" s="54"/>
      <c r="RDM148" s="54"/>
      <c r="RDN148" s="55"/>
      <c r="RDO148" s="56">
        <v>3.2</v>
      </c>
      <c r="RDP148" s="56">
        <f>RDJ148*RDO148</f>
        <v>10.630400000000002</v>
      </c>
      <c r="RDQ148" s="47">
        <f>RDL148+RDN148+RDP148</f>
        <v>10.630400000000002</v>
      </c>
      <c r="RNA148" s="43"/>
      <c r="RNB148" s="4"/>
      <c r="RNC148" s="84" t="s">
        <v>16</v>
      </c>
      <c r="RND148" s="52" t="s">
        <v>17</v>
      </c>
      <c r="RNE148" s="53">
        <v>0.151</v>
      </c>
      <c r="RNF148" s="42">
        <f>RNF146*RNE148</f>
        <v>3.3220000000000001</v>
      </c>
      <c r="RNG148" s="54"/>
      <c r="RNH148" s="54"/>
      <c r="RNI148" s="54"/>
      <c r="RNJ148" s="55"/>
      <c r="RNK148" s="56">
        <v>3.2</v>
      </c>
      <c r="RNL148" s="56">
        <f>RNF148*RNK148</f>
        <v>10.630400000000002</v>
      </c>
      <c r="RNM148" s="47">
        <f>RNH148+RNJ148+RNL148</f>
        <v>10.630400000000002</v>
      </c>
      <c r="RWW148" s="43"/>
      <c r="RWX148" s="4"/>
      <c r="RWY148" s="84" t="s">
        <v>16</v>
      </c>
      <c r="RWZ148" s="52" t="s">
        <v>17</v>
      </c>
      <c r="RXA148" s="53">
        <v>0.151</v>
      </c>
      <c r="RXB148" s="42">
        <f>RXB146*RXA148</f>
        <v>3.3220000000000001</v>
      </c>
      <c r="RXC148" s="54"/>
      <c r="RXD148" s="54"/>
      <c r="RXE148" s="54"/>
      <c r="RXF148" s="55"/>
      <c r="RXG148" s="56">
        <v>3.2</v>
      </c>
      <c r="RXH148" s="56">
        <f>RXB148*RXG148</f>
        <v>10.630400000000002</v>
      </c>
      <c r="RXI148" s="47">
        <f>RXD148+RXF148+RXH148</f>
        <v>10.630400000000002</v>
      </c>
      <c r="SGS148" s="43"/>
      <c r="SGT148" s="4"/>
      <c r="SGU148" s="84" t="s">
        <v>16</v>
      </c>
      <c r="SGV148" s="52" t="s">
        <v>17</v>
      </c>
      <c r="SGW148" s="53">
        <v>0.151</v>
      </c>
      <c r="SGX148" s="42">
        <f>SGX146*SGW148</f>
        <v>3.3220000000000001</v>
      </c>
      <c r="SGY148" s="54"/>
      <c r="SGZ148" s="54"/>
      <c r="SHA148" s="54"/>
      <c r="SHB148" s="55"/>
      <c r="SHC148" s="56">
        <v>3.2</v>
      </c>
      <c r="SHD148" s="56">
        <f>SGX148*SHC148</f>
        <v>10.630400000000002</v>
      </c>
      <c r="SHE148" s="47">
        <f>SGZ148+SHB148+SHD148</f>
        <v>10.630400000000002</v>
      </c>
      <c r="SQO148" s="43"/>
      <c r="SQP148" s="4"/>
      <c r="SQQ148" s="84" t="s">
        <v>16</v>
      </c>
      <c r="SQR148" s="52" t="s">
        <v>17</v>
      </c>
      <c r="SQS148" s="53">
        <v>0.151</v>
      </c>
      <c r="SQT148" s="42">
        <f>SQT146*SQS148</f>
        <v>3.3220000000000001</v>
      </c>
      <c r="SQU148" s="54"/>
      <c r="SQV148" s="54"/>
      <c r="SQW148" s="54"/>
      <c r="SQX148" s="55"/>
      <c r="SQY148" s="56">
        <v>3.2</v>
      </c>
      <c r="SQZ148" s="56">
        <f>SQT148*SQY148</f>
        <v>10.630400000000002</v>
      </c>
      <c r="SRA148" s="47">
        <f>SQV148+SQX148+SQZ148</f>
        <v>10.630400000000002</v>
      </c>
      <c r="TAK148" s="43"/>
      <c r="TAL148" s="4"/>
      <c r="TAM148" s="84" t="s">
        <v>16</v>
      </c>
      <c r="TAN148" s="52" t="s">
        <v>17</v>
      </c>
      <c r="TAO148" s="53">
        <v>0.151</v>
      </c>
      <c r="TAP148" s="42">
        <f>TAP146*TAO148</f>
        <v>3.3220000000000001</v>
      </c>
      <c r="TAQ148" s="54"/>
      <c r="TAR148" s="54"/>
      <c r="TAS148" s="54"/>
      <c r="TAT148" s="55"/>
      <c r="TAU148" s="56">
        <v>3.2</v>
      </c>
      <c r="TAV148" s="56">
        <f>TAP148*TAU148</f>
        <v>10.630400000000002</v>
      </c>
      <c r="TAW148" s="47">
        <f>TAR148+TAT148+TAV148</f>
        <v>10.630400000000002</v>
      </c>
      <c r="TKG148" s="43"/>
      <c r="TKH148" s="4"/>
      <c r="TKI148" s="84" t="s">
        <v>16</v>
      </c>
      <c r="TKJ148" s="52" t="s">
        <v>17</v>
      </c>
      <c r="TKK148" s="53">
        <v>0.151</v>
      </c>
      <c r="TKL148" s="42">
        <f>TKL146*TKK148</f>
        <v>3.3220000000000001</v>
      </c>
      <c r="TKM148" s="54"/>
      <c r="TKN148" s="54"/>
      <c r="TKO148" s="54"/>
      <c r="TKP148" s="55"/>
      <c r="TKQ148" s="56">
        <v>3.2</v>
      </c>
      <c r="TKR148" s="56">
        <f>TKL148*TKQ148</f>
        <v>10.630400000000002</v>
      </c>
      <c r="TKS148" s="47">
        <f>TKN148+TKP148+TKR148</f>
        <v>10.630400000000002</v>
      </c>
      <c r="TUC148" s="43"/>
      <c r="TUD148" s="4"/>
      <c r="TUE148" s="84" t="s">
        <v>16</v>
      </c>
      <c r="TUF148" s="52" t="s">
        <v>17</v>
      </c>
      <c r="TUG148" s="53">
        <v>0.151</v>
      </c>
      <c r="TUH148" s="42">
        <f>TUH146*TUG148</f>
        <v>3.3220000000000001</v>
      </c>
      <c r="TUI148" s="54"/>
      <c r="TUJ148" s="54"/>
      <c r="TUK148" s="54"/>
      <c r="TUL148" s="55"/>
      <c r="TUM148" s="56">
        <v>3.2</v>
      </c>
      <c r="TUN148" s="56">
        <f>TUH148*TUM148</f>
        <v>10.630400000000002</v>
      </c>
      <c r="TUO148" s="47">
        <f>TUJ148+TUL148+TUN148</f>
        <v>10.630400000000002</v>
      </c>
      <c r="UDY148" s="43"/>
      <c r="UDZ148" s="4"/>
      <c r="UEA148" s="84" t="s">
        <v>16</v>
      </c>
      <c r="UEB148" s="52" t="s">
        <v>17</v>
      </c>
      <c r="UEC148" s="53">
        <v>0.151</v>
      </c>
      <c r="UED148" s="42">
        <f>UED146*UEC148</f>
        <v>3.3220000000000001</v>
      </c>
      <c r="UEE148" s="54"/>
      <c r="UEF148" s="54"/>
      <c r="UEG148" s="54"/>
      <c r="UEH148" s="55"/>
      <c r="UEI148" s="56">
        <v>3.2</v>
      </c>
      <c r="UEJ148" s="56">
        <f>UED148*UEI148</f>
        <v>10.630400000000002</v>
      </c>
      <c r="UEK148" s="47">
        <f>UEF148+UEH148+UEJ148</f>
        <v>10.630400000000002</v>
      </c>
      <c r="UNU148" s="43"/>
      <c r="UNV148" s="4"/>
      <c r="UNW148" s="84" t="s">
        <v>16</v>
      </c>
      <c r="UNX148" s="52" t="s">
        <v>17</v>
      </c>
      <c r="UNY148" s="53">
        <v>0.151</v>
      </c>
      <c r="UNZ148" s="42">
        <f>UNZ146*UNY148</f>
        <v>3.3220000000000001</v>
      </c>
      <c r="UOA148" s="54"/>
      <c r="UOB148" s="54"/>
      <c r="UOC148" s="54"/>
      <c r="UOD148" s="55"/>
      <c r="UOE148" s="56">
        <v>3.2</v>
      </c>
      <c r="UOF148" s="56">
        <f>UNZ148*UOE148</f>
        <v>10.630400000000002</v>
      </c>
      <c r="UOG148" s="47">
        <f>UOB148+UOD148+UOF148</f>
        <v>10.630400000000002</v>
      </c>
      <c r="UXQ148" s="43"/>
      <c r="UXR148" s="4"/>
      <c r="UXS148" s="84" t="s">
        <v>16</v>
      </c>
      <c r="UXT148" s="52" t="s">
        <v>17</v>
      </c>
      <c r="UXU148" s="53">
        <v>0.151</v>
      </c>
      <c r="UXV148" s="42">
        <f>UXV146*UXU148</f>
        <v>3.3220000000000001</v>
      </c>
      <c r="UXW148" s="54"/>
      <c r="UXX148" s="54"/>
      <c r="UXY148" s="54"/>
      <c r="UXZ148" s="55"/>
      <c r="UYA148" s="56">
        <v>3.2</v>
      </c>
      <c r="UYB148" s="56">
        <f>UXV148*UYA148</f>
        <v>10.630400000000002</v>
      </c>
      <c r="UYC148" s="47">
        <f>UXX148+UXZ148+UYB148</f>
        <v>10.630400000000002</v>
      </c>
      <c r="VHM148" s="43"/>
      <c r="VHN148" s="4"/>
      <c r="VHO148" s="84" t="s">
        <v>16</v>
      </c>
      <c r="VHP148" s="52" t="s">
        <v>17</v>
      </c>
      <c r="VHQ148" s="53">
        <v>0.151</v>
      </c>
      <c r="VHR148" s="42">
        <f>VHR146*VHQ148</f>
        <v>3.3220000000000001</v>
      </c>
      <c r="VHS148" s="54"/>
      <c r="VHT148" s="54"/>
      <c r="VHU148" s="54"/>
      <c r="VHV148" s="55"/>
      <c r="VHW148" s="56">
        <v>3.2</v>
      </c>
      <c r="VHX148" s="56">
        <f>VHR148*VHW148</f>
        <v>10.630400000000002</v>
      </c>
      <c r="VHY148" s="47">
        <f>VHT148+VHV148+VHX148</f>
        <v>10.630400000000002</v>
      </c>
      <c r="VRI148" s="43"/>
      <c r="VRJ148" s="4"/>
      <c r="VRK148" s="84" t="s">
        <v>16</v>
      </c>
      <c r="VRL148" s="52" t="s">
        <v>17</v>
      </c>
      <c r="VRM148" s="53">
        <v>0.151</v>
      </c>
      <c r="VRN148" s="42">
        <f>VRN146*VRM148</f>
        <v>3.3220000000000001</v>
      </c>
      <c r="VRO148" s="54"/>
      <c r="VRP148" s="54"/>
      <c r="VRQ148" s="54"/>
      <c r="VRR148" s="55"/>
      <c r="VRS148" s="56">
        <v>3.2</v>
      </c>
      <c r="VRT148" s="56">
        <f>VRN148*VRS148</f>
        <v>10.630400000000002</v>
      </c>
      <c r="VRU148" s="47">
        <f>VRP148+VRR148+VRT148</f>
        <v>10.630400000000002</v>
      </c>
      <c r="WBE148" s="43"/>
      <c r="WBF148" s="4"/>
      <c r="WBG148" s="84" t="s">
        <v>16</v>
      </c>
      <c r="WBH148" s="52" t="s">
        <v>17</v>
      </c>
      <c r="WBI148" s="53">
        <v>0.151</v>
      </c>
      <c r="WBJ148" s="42">
        <f>WBJ146*WBI148</f>
        <v>3.3220000000000001</v>
      </c>
      <c r="WBK148" s="54"/>
      <c r="WBL148" s="54"/>
      <c r="WBM148" s="54"/>
      <c r="WBN148" s="55"/>
      <c r="WBO148" s="56">
        <v>3.2</v>
      </c>
      <c r="WBP148" s="56">
        <f>WBJ148*WBO148</f>
        <v>10.630400000000002</v>
      </c>
      <c r="WBQ148" s="47">
        <f>WBL148+WBN148+WBP148</f>
        <v>10.630400000000002</v>
      </c>
      <c r="WLA148" s="43"/>
      <c r="WLB148" s="4"/>
      <c r="WLC148" s="84" t="s">
        <v>16</v>
      </c>
      <c r="WLD148" s="52" t="s">
        <v>17</v>
      </c>
      <c r="WLE148" s="53">
        <v>0.151</v>
      </c>
      <c r="WLF148" s="42">
        <f>WLF146*WLE148</f>
        <v>3.3220000000000001</v>
      </c>
      <c r="WLG148" s="54"/>
      <c r="WLH148" s="54"/>
      <c r="WLI148" s="54"/>
      <c r="WLJ148" s="55"/>
      <c r="WLK148" s="56">
        <v>3.2</v>
      </c>
      <c r="WLL148" s="56">
        <f>WLF148*WLK148</f>
        <v>10.630400000000002</v>
      </c>
      <c r="WLM148" s="47">
        <f>WLH148+WLJ148+WLL148</f>
        <v>10.630400000000002</v>
      </c>
      <c r="WUW148" s="43"/>
      <c r="WUX148" s="4"/>
      <c r="WUY148" s="84" t="s">
        <v>16</v>
      </c>
      <c r="WUZ148" s="52" t="s">
        <v>17</v>
      </c>
      <c r="WVA148" s="53">
        <v>0.151</v>
      </c>
      <c r="WVB148" s="42">
        <f>WVB146*WVA148</f>
        <v>3.3220000000000001</v>
      </c>
      <c r="WVC148" s="54"/>
      <c r="WVD148" s="54"/>
      <c r="WVE148" s="54"/>
      <c r="WVF148" s="55"/>
      <c r="WVG148" s="56">
        <v>3.2</v>
      </c>
      <c r="WVH148" s="56">
        <f>WVB148*WVG148</f>
        <v>10.630400000000002</v>
      </c>
      <c r="WVI148" s="47">
        <f>WVD148+WVF148+WVH148</f>
        <v>10.630400000000002</v>
      </c>
    </row>
    <row r="149" spans="1:16129" x14ac:dyDescent="0.25">
      <c r="A149" s="43"/>
      <c r="B149" s="4" t="s">
        <v>20</v>
      </c>
      <c r="C149" s="4"/>
      <c r="D149" s="7"/>
      <c r="E149" s="7"/>
      <c r="F149" s="7"/>
      <c r="G149" s="7"/>
      <c r="H149" s="7"/>
      <c r="I149" s="7"/>
      <c r="J149" s="7"/>
      <c r="K149" s="98"/>
      <c r="L149" s="17" t="s">
        <v>142</v>
      </c>
      <c r="IK149" s="43"/>
      <c r="IL149" s="4"/>
      <c r="IM149" s="4" t="s">
        <v>20</v>
      </c>
      <c r="IN149" s="4"/>
      <c r="IO149" s="4"/>
      <c r="IP149" s="42"/>
      <c r="IQ149" s="4"/>
      <c r="IR149" s="42"/>
      <c r="IS149" s="4"/>
      <c r="IT149" s="42"/>
      <c r="IU149" s="4"/>
      <c r="IV149" s="42"/>
      <c r="IW149" s="47"/>
      <c r="SG149" s="43"/>
      <c r="SH149" s="4"/>
      <c r="SI149" s="4" t="s">
        <v>20</v>
      </c>
      <c r="SJ149" s="4"/>
      <c r="SK149" s="4"/>
      <c r="SL149" s="42"/>
      <c r="SM149" s="4"/>
      <c r="SN149" s="42"/>
      <c r="SO149" s="4"/>
      <c r="SP149" s="42"/>
      <c r="SQ149" s="4"/>
      <c r="SR149" s="42"/>
      <c r="SS149" s="47"/>
      <c r="ACC149" s="43"/>
      <c r="ACD149" s="4"/>
      <c r="ACE149" s="4" t="s">
        <v>20</v>
      </c>
      <c r="ACF149" s="4"/>
      <c r="ACG149" s="4"/>
      <c r="ACH149" s="42"/>
      <c r="ACI149" s="4"/>
      <c r="ACJ149" s="42"/>
      <c r="ACK149" s="4"/>
      <c r="ACL149" s="42"/>
      <c r="ACM149" s="4"/>
      <c r="ACN149" s="42"/>
      <c r="ACO149" s="47"/>
      <c r="ALY149" s="43"/>
      <c r="ALZ149" s="4"/>
      <c r="AMA149" s="4" t="s">
        <v>20</v>
      </c>
      <c r="AMB149" s="4"/>
      <c r="AMC149" s="4"/>
      <c r="AMD149" s="42"/>
      <c r="AME149" s="4"/>
      <c r="AMF149" s="42"/>
      <c r="AMG149" s="4"/>
      <c r="AMH149" s="42"/>
      <c r="AMI149" s="4"/>
      <c r="AMJ149" s="42"/>
      <c r="AMK149" s="47"/>
      <c r="AVU149" s="43"/>
      <c r="AVV149" s="4"/>
      <c r="AVW149" s="4" t="s">
        <v>20</v>
      </c>
      <c r="AVX149" s="4"/>
      <c r="AVY149" s="4"/>
      <c r="AVZ149" s="42"/>
      <c r="AWA149" s="4"/>
      <c r="AWB149" s="42"/>
      <c r="AWC149" s="4"/>
      <c r="AWD149" s="42"/>
      <c r="AWE149" s="4"/>
      <c r="AWF149" s="42"/>
      <c r="AWG149" s="47"/>
      <c r="BFQ149" s="43"/>
      <c r="BFR149" s="4"/>
      <c r="BFS149" s="4" t="s">
        <v>20</v>
      </c>
      <c r="BFT149" s="4"/>
      <c r="BFU149" s="4"/>
      <c r="BFV149" s="42"/>
      <c r="BFW149" s="4"/>
      <c r="BFX149" s="42"/>
      <c r="BFY149" s="4"/>
      <c r="BFZ149" s="42"/>
      <c r="BGA149" s="4"/>
      <c r="BGB149" s="42"/>
      <c r="BGC149" s="47"/>
      <c r="BPM149" s="43"/>
      <c r="BPN149" s="4"/>
      <c r="BPO149" s="4" t="s">
        <v>20</v>
      </c>
      <c r="BPP149" s="4"/>
      <c r="BPQ149" s="4"/>
      <c r="BPR149" s="42"/>
      <c r="BPS149" s="4"/>
      <c r="BPT149" s="42"/>
      <c r="BPU149" s="4"/>
      <c r="BPV149" s="42"/>
      <c r="BPW149" s="4"/>
      <c r="BPX149" s="42"/>
      <c r="BPY149" s="47"/>
      <c r="BZI149" s="43"/>
      <c r="BZJ149" s="4"/>
      <c r="BZK149" s="4" t="s">
        <v>20</v>
      </c>
      <c r="BZL149" s="4"/>
      <c r="BZM149" s="4"/>
      <c r="BZN149" s="42"/>
      <c r="BZO149" s="4"/>
      <c r="BZP149" s="42"/>
      <c r="BZQ149" s="4"/>
      <c r="BZR149" s="42"/>
      <c r="BZS149" s="4"/>
      <c r="BZT149" s="42"/>
      <c r="BZU149" s="47"/>
      <c r="CJE149" s="43"/>
      <c r="CJF149" s="4"/>
      <c r="CJG149" s="4" t="s">
        <v>20</v>
      </c>
      <c r="CJH149" s="4"/>
      <c r="CJI149" s="4"/>
      <c r="CJJ149" s="42"/>
      <c r="CJK149" s="4"/>
      <c r="CJL149" s="42"/>
      <c r="CJM149" s="4"/>
      <c r="CJN149" s="42"/>
      <c r="CJO149" s="4"/>
      <c r="CJP149" s="42"/>
      <c r="CJQ149" s="47"/>
      <c r="CTA149" s="43"/>
      <c r="CTB149" s="4"/>
      <c r="CTC149" s="4" t="s">
        <v>20</v>
      </c>
      <c r="CTD149" s="4"/>
      <c r="CTE149" s="4"/>
      <c r="CTF149" s="42"/>
      <c r="CTG149" s="4"/>
      <c r="CTH149" s="42"/>
      <c r="CTI149" s="4"/>
      <c r="CTJ149" s="42"/>
      <c r="CTK149" s="4"/>
      <c r="CTL149" s="42"/>
      <c r="CTM149" s="47"/>
      <c r="DCW149" s="43"/>
      <c r="DCX149" s="4"/>
      <c r="DCY149" s="4" t="s">
        <v>20</v>
      </c>
      <c r="DCZ149" s="4"/>
      <c r="DDA149" s="4"/>
      <c r="DDB149" s="42"/>
      <c r="DDC149" s="4"/>
      <c r="DDD149" s="42"/>
      <c r="DDE149" s="4"/>
      <c r="DDF149" s="42"/>
      <c r="DDG149" s="4"/>
      <c r="DDH149" s="42"/>
      <c r="DDI149" s="47"/>
      <c r="DMS149" s="43"/>
      <c r="DMT149" s="4"/>
      <c r="DMU149" s="4" t="s">
        <v>20</v>
      </c>
      <c r="DMV149" s="4"/>
      <c r="DMW149" s="4"/>
      <c r="DMX149" s="42"/>
      <c r="DMY149" s="4"/>
      <c r="DMZ149" s="42"/>
      <c r="DNA149" s="4"/>
      <c r="DNB149" s="42"/>
      <c r="DNC149" s="4"/>
      <c r="DND149" s="42"/>
      <c r="DNE149" s="47"/>
      <c r="DWO149" s="43"/>
      <c r="DWP149" s="4"/>
      <c r="DWQ149" s="4" t="s">
        <v>20</v>
      </c>
      <c r="DWR149" s="4"/>
      <c r="DWS149" s="4"/>
      <c r="DWT149" s="42"/>
      <c r="DWU149" s="4"/>
      <c r="DWV149" s="42"/>
      <c r="DWW149" s="4"/>
      <c r="DWX149" s="42"/>
      <c r="DWY149" s="4"/>
      <c r="DWZ149" s="42"/>
      <c r="DXA149" s="47"/>
      <c r="EGK149" s="43"/>
      <c r="EGL149" s="4"/>
      <c r="EGM149" s="4" t="s">
        <v>20</v>
      </c>
      <c r="EGN149" s="4"/>
      <c r="EGO149" s="4"/>
      <c r="EGP149" s="42"/>
      <c r="EGQ149" s="4"/>
      <c r="EGR149" s="42"/>
      <c r="EGS149" s="4"/>
      <c r="EGT149" s="42"/>
      <c r="EGU149" s="4"/>
      <c r="EGV149" s="42"/>
      <c r="EGW149" s="47"/>
      <c r="EQG149" s="43"/>
      <c r="EQH149" s="4"/>
      <c r="EQI149" s="4" t="s">
        <v>20</v>
      </c>
      <c r="EQJ149" s="4"/>
      <c r="EQK149" s="4"/>
      <c r="EQL149" s="42"/>
      <c r="EQM149" s="4"/>
      <c r="EQN149" s="42"/>
      <c r="EQO149" s="4"/>
      <c r="EQP149" s="42"/>
      <c r="EQQ149" s="4"/>
      <c r="EQR149" s="42"/>
      <c r="EQS149" s="47"/>
      <c r="FAC149" s="43"/>
      <c r="FAD149" s="4"/>
      <c r="FAE149" s="4" t="s">
        <v>20</v>
      </c>
      <c r="FAF149" s="4"/>
      <c r="FAG149" s="4"/>
      <c r="FAH149" s="42"/>
      <c r="FAI149" s="4"/>
      <c r="FAJ149" s="42"/>
      <c r="FAK149" s="4"/>
      <c r="FAL149" s="42"/>
      <c r="FAM149" s="4"/>
      <c r="FAN149" s="42"/>
      <c r="FAO149" s="47"/>
      <c r="FJY149" s="43"/>
      <c r="FJZ149" s="4"/>
      <c r="FKA149" s="4" t="s">
        <v>20</v>
      </c>
      <c r="FKB149" s="4"/>
      <c r="FKC149" s="4"/>
      <c r="FKD149" s="42"/>
      <c r="FKE149" s="4"/>
      <c r="FKF149" s="42"/>
      <c r="FKG149" s="4"/>
      <c r="FKH149" s="42"/>
      <c r="FKI149" s="4"/>
      <c r="FKJ149" s="42"/>
      <c r="FKK149" s="47"/>
      <c r="FTU149" s="43"/>
      <c r="FTV149" s="4"/>
      <c r="FTW149" s="4" t="s">
        <v>20</v>
      </c>
      <c r="FTX149" s="4"/>
      <c r="FTY149" s="4"/>
      <c r="FTZ149" s="42"/>
      <c r="FUA149" s="4"/>
      <c r="FUB149" s="42"/>
      <c r="FUC149" s="4"/>
      <c r="FUD149" s="42"/>
      <c r="FUE149" s="4"/>
      <c r="FUF149" s="42"/>
      <c r="FUG149" s="47"/>
      <c r="GDQ149" s="43"/>
      <c r="GDR149" s="4"/>
      <c r="GDS149" s="4" t="s">
        <v>20</v>
      </c>
      <c r="GDT149" s="4"/>
      <c r="GDU149" s="4"/>
      <c r="GDV149" s="42"/>
      <c r="GDW149" s="4"/>
      <c r="GDX149" s="42"/>
      <c r="GDY149" s="4"/>
      <c r="GDZ149" s="42"/>
      <c r="GEA149" s="4"/>
      <c r="GEB149" s="42"/>
      <c r="GEC149" s="47"/>
      <c r="GNM149" s="43"/>
      <c r="GNN149" s="4"/>
      <c r="GNO149" s="4" t="s">
        <v>20</v>
      </c>
      <c r="GNP149" s="4"/>
      <c r="GNQ149" s="4"/>
      <c r="GNR149" s="42"/>
      <c r="GNS149" s="4"/>
      <c r="GNT149" s="42"/>
      <c r="GNU149" s="4"/>
      <c r="GNV149" s="42"/>
      <c r="GNW149" s="4"/>
      <c r="GNX149" s="42"/>
      <c r="GNY149" s="47"/>
      <c r="GXI149" s="43"/>
      <c r="GXJ149" s="4"/>
      <c r="GXK149" s="4" t="s">
        <v>20</v>
      </c>
      <c r="GXL149" s="4"/>
      <c r="GXM149" s="4"/>
      <c r="GXN149" s="42"/>
      <c r="GXO149" s="4"/>
      <c r="GXP149" s="42"/>
      <c r="GXQ149" s="4"/>
      <c r="GXR149" s="42"/>
      <c r="GXS149" s="4"/>
      <c r="GXT149" s="42"/>
      <c r="GXU149" s="47"/>
      <c r="HHE149" s="43"/>
      <c r="HHF149" s="4"/>
      <c r="HHG149" s="4" t="s">
        <v>20</v>
      </c>
      <c r="HHH149" s="4"/>
      <c r="HHI149" s="4"/>
      <c r="HHJ149" s="42"/>
      <c r="HHK149" s="4"/>
      <c r="HHL149" s="42"/>
      <c r="HHM149" s="4"/>
      <c r="HHN149" s="42"/>
      <c r="HHO149" s="4"/>
      <c r="HHP149" s="42"/>
      <c r="HHQ149" s="47"/>
      <c r="HRA149" s="43"/>
      <c r="HRB149" s="4"/>
      <c r="HRC149" s="4" t="s">
        <v>20</v>
      </c>
      <c r="HRD149" s="4"/>
      <c r="HRE149" s="4"/>
      <c r="HRF149" s="42"/>
      <c r="HRG149" s="4"/>
      <c r="HRH149" s="42"/>
      <c r="HRI149" s="4"/>
      <c r="HRJ149" s="42"/>
      <c r="HRK149" s="4"/>
      <c r="HRL149" s="42"/>
      <c r="HRM149" s="47"/>
      <c r="IAW149" s="43"/>
      <c r="IAX149" s="4"/>
      <c r="IAY149" s="4" t="s">
        <v>20</v>
      </c>
      <c r="IAZ149" s="4"/>
      <c r="IBA149" s="4"/>
      <c r="IBB149" s="42"/>
      <c r="IBC149" s="4"/>
      <c r="IBD149" s="42"/>
      <c r="IBE149" s="4"/>
      <c r="IBF149" s="42"/>
      <c r="IBG149" s="4"/>
      <c r="IBH149" s="42"/>
      <c r="IBI149" s="47"/>
      <c r="IKS149" s="43"/>
      <c r="IKT149" s="4"/>
      <c r="IKU149" s="4" t="s">
        <v>20</v>
      </c>
      <c r="IKV149" s="4"/>
      <c r="IKW149" s="4"/>
      <c r="IKX149" s="42"/>
      <c r="IKY149" s="4"/>
      <c r="IKZ149" s="42"/>
      <c r="ILA149" s="4"/>
      <c r="ILB149" s="42"/>
      <c r="ILC149" s="4"/>
      <c r="ILD149" s="42"/>
      <c r="ILE149" s="47"/>
      <c r="IUO149" s="43"/>
      <c r="IUP149" s="4"/>
      <c r="IUQ149" s="4" t="s">
        <v>20</v>
      </c>
      <c r="IUR149" s="4"/>
      <c r="IUS149" s="4"/>
      <c r="IUT149" s="42"/>
      <c r="IUU149" s="4"/>
      <c r="IUV149" s="42"/>
      <c r="IUW149" s="4"/>
      <c r="IUX149" s="42"/>
      <c r="IUY149" s="4"/>
      <c r="IUZ149" s="42"/>
      <c r="IVA149" s="47"/>
      <c r="JEK149" s="43"/>
      <c r="JEL149" s="4"/>
      <c r="JEM149" s="4" t="s">
        <v>20</v>
      </c>
      <c r="JEN149" s="4"/>
      <c r="JEO149" s="4"/>
      <c r="JEP149" s="42"/>
      <c r="JEQ149" s="4"/>
      <c r="JER149" s="42"/>
      <c r="JES149" s="4"/>
      <c r="JET149" s="42"/>
      <c r="JEU149" s="4"/>
      <c r="JEV149" s="42"/>
      <c r="JEW149" s="47"/>
      <c r="JOG149" s="43"/>
      <c r="JOH149" s="4"/>
      <c r="JOI149" s="4" t="s">
        <v>20</v>
      </c>
      <c r="JOJ149" s="4"/>
      <c r="JOK149" s="4"/>
      <c r="JOL149" s="42"/>
      <c r="JOM149" s="4"/>
      <c r="JON149" s="42"/>
      <c r="JOO149" s="4"/>
      <c r="JOP149" s="42"/>
      <c r="JOQ149" s="4"/>
      <c r="JOR149" s="42"/>
      <c r="JOS149" s="47"/>
      <c r="JYC149" s="43"/>
      <c r="JYD149" s="4"/>
      <c r="JYE149" s="4" t="s">
        <v>20</v>
      </c>
      <c r="JYF149" s="4"/>
      <c r="JYG149" s="4"/>
      <c r="JYH149" s="42"/>
      <c r="JYI149" s="4"/>
      <c r="JYJ149" s="42"/>
      <c r="JYK149" s="4"/>
      <c r="JYL149" s="42"/>
      <c r="JYM149" s="4"/>
      <c r="JYN149" s="42"/>
      <c r="JYO149" s="47"/>
      <c r="KHY149" s="43"/>
      <c r="KHZ149" s="4"/>
      <c r="KIA149" s="4" t="s">
        <v>20</v>
      </c>
      <c r="KIB149" s="4"/>
      <c r="KIC149" s="4"/>
      <c r="KID149" s="42"/>
      <c r="KIE149" s="4"/>
      <c r="KIF149" s="42"/>
      <c r="KIG149" s="4"/>
      <c r="KIH149" s="42"/>
      <c r="KII149" s="4"/>
      <c r="KIJ149" s="42"/>
      <c r="KIK149" s="47"/>
      <c r="KRU149" s="43"/>
      <c r="KRV149" s="4"/>
      <c r="KRW149" s="4" t="s">
        <v>20</v>
      </c>
      <c r="KRX149" s="4"/>
      <c r="KRY149" s="4"/>
      <c r="KRZ149" s="42"/>
      <c r="KSA149" s="4"/>
      <c r="KSB149" s="42"/>
      <c r="KSC149" s="4"/>
      <c r="KSD149" s="42"/>
      <c r="KSE149" s="4"/>
      <c r="KSF149" s="42"/>
      <c r="KSG149" s="47"/>
      <c r="LBQ149" s="43"/>
      <c r="LBR149" s="4"/>
      <c r="LBS149" s="4" t="s">
        <v>20</v>
      </c>
      <c r="LBT149" s="4"/>
      <c r="LBU149" s="4"/>
      <c r="LBV149" s="42"/>
      <c r="LBW149" s="4"/>
      <c r="LBX149" s="42"/>
      <c r="LBY149" s="4"/>
      <c r="LBZ149" s="42"/>
      <c r="LCA149" s="4"/>
      <c r="LCB149" s="42"/>
      <c r="LCC149" s="47"/>
      <c r="LLM149" s="43"/>
      <c r="LLN149" s="4"/>
      <c r="LLO149" s="4" t="s">
        <v>20</v>
      </c>
      <c r="LLP149" s="4"/>
      <c r="LLQ149" s="4"/>
      <c r="LLR149" s="42"/>
      <c r="LLS149" s="4"/>
      <c r="LLT149" s="42"/>
      <c r="LLU149" s="4"/>
      <c r="LLV149" s="42"/>
      <c r="LLW149" s="4"/>
      <c r="LLX149" s="42"/>
      <c r="LLY149" s="47"/>
      <c r="LVI149" s="43"/>
      <c r="LVJ149" s="4"/>
      <c r="LVK149" s="4" t="s">
        <v>20</v>
      </c>
      <c r="LVL149" s="4"/>
      <c r="LVM149" s="4"/>
      <c r="LVN149" s="42"/>
      <c r="LVO149" s="4"/>
      <c r="LVP149" s="42"/>
      <c r="LVQ149" s="4"/>
      <c r="LVR149" s="42"/>
      <c r="LVS149" s="4"/>
      <c r="LVT149" s="42"/>
      <c r="LVU149" s="47"/>
      <c r="MFE149" s="43"/>
      <c r="MFF149" s="4"/>
      <c r="MFG149" s="4" t="s">
        <v>20</v>
      </c>
      <c r="MFH149" s="4"/>
      <c r="MFI149" s="4"/>
      <c r="MFJ149" s="42"/>
      <c r="MFK149" s="4"/>
      <c r="MFL149" s="42"/>
      <c r="MFM149" s="4"/>
      <c r="MFN149" s="42"/>
      <c r="MFO149" s="4"/>
      <c r="MFP149" s="42"/>
      <c r="MFQ149" s="47"/>
      <c r="MPA149" s="43"/>
      <c r="MPB149" s="4"/>
      <c r="MPC149" s="4" t="s">
        <v>20</v>
      </c>
      <c r="MPD149" s="4"/>
      <c r="MPE149" s="4"/>
      <c r="MPF149" s="42"/>
      <c r="MPG149" s="4"/>
      <c r="MPH149" s="42"/>
      <c r="MPI149" s="4"/>
      <c r="MPJ149" s="42"/>
      <c r="MPK149" s="4"/>
      <c r="MPL149" s="42"/>
      <c r="MPM149" s="47"/>
      <c r="MYW149" s="43"/>
      <c r="MYX149" s="4"/>
      <c r="MYY149" s="4" t="s">
        <v>20</v>
      </c>
      <c r="MYZ149" s="4"/>
      <c r="MZA149" s="4"/>
      <c r="MZB149" s="42"/>
      <c r="MZC149" s="4"/>
      <c r="MZD149" s="42"/>
      <c r="MZE149" s="4"/>
      <c r="MZF149" s="42"/>
      <c r="MZG149" s="4"/>
      <c r="MZH149" s="42"/>
      <c r="MZI149" s="47"/>
      <c r="NIS149" s="43"/>
      <c r="NIT149" s="4"/>
      <c r="NIU149" s="4" t="s">
        <v>20</v>
      </c>
      <c r="NIV149" s="4"/>
      <c r="NIW149" s="4"/>
      <c r="NIX149" s="42"/>
      <c r="NIY149" s="4"/>
      <c r="NIZ149" s="42"/>
      <c r="NJA149" s="4"/>
      <c r="NJB149" s="42"/>
      <c r="NJC149" s="4"/>
      <c r="NJD149" s="42"/>
      <c r="NJE149" s="47"/>
      <c r="NSO149" s="43"/>
      <c r="NSP149" s="4"/>
      <c r="NSQ149" s="4" t="s">
        <v>20</v>
      </c>
      <c r="NSR149" s="4"/>
      <c r="NSS149" s="4"/>
      <c r="NST149" s="42"/>
      <c r="NSU149" s="4"/>
      <c r="NSV149" s="42"/>
      <c r="NSW149" s="4"/>
      <c r="NSX149" s="42"/>
      <c r="NSY149" s="4"/>
      <c r="NSZ149" s="42"/>
      <c r="NTA149" s="47"/>
      <c r="OCK149" s="43"/>
      <c r="OCL149" s="4"/>
      <c r="OCM149" s="4" t="s">
        <v>20</v>
      </c>
      <c r="OCN149" s="4"/>
      <c r="OCO149" s="4"/>
      <c r="OCP149" s="42"/>
      <c r="OCQ149" s="4"/>
      <c r="OCR149" s="42"/>
      <c r="OCS149" s="4"/>
      <c r="OCT149" s="42"/>
      <c r="OCU149" s="4"/>
      <c r="OCV149" s="42"/>
      <c r="OCW149" s="47"/>
      <c r="OMG149" s="43"/>
      <c r="OMH149" s="4"/>
      <c r="OMI149" s="4" t="s">
        <v>20</v>
      </c>
      <c r="OMJ149" s="4"/>
      <c r="OMK149" s="4"/>
      <c r="OML149" s="42"/>
      <c r="OMM149" s="4"/>
      <c r="OMN149" s="42"/>
      <c r="OMO149" s="4"/>
      <c r="OMP149" s="42"/>
      <c r="OMQ149" s="4"/>
      <c r="OMR149" s="42"/>
      <c r="OMS149" s="47"/>
      <c r="OWC149" s="43"/>
      <c r="OWD149" s="4"/>
      <c r="OWE149" s="4" t="s">
        <v>20</v>
      </c>
      <c r="OWF149" s="4"/>
      <c r="OWG149" s="4"/>
      <c r="OWH149" s="42"/>
      <c r="OWI149" s="4"/>
      <c r="OWJ149" s="42"/>
      <c r="OWK149" s="4"/>
      <c r="OWL149" s="42"/>
      <c r="OWM149" s="4"/>
      <c r="OWN149" s="42"/>
      <c r="OWO149" s="47"/>
      <c r="PFY149" s="43"/>
      <c r="PFZ149" s="4"/>
      <c r="PGA149" s="4" t="s">
        <v>20</v>
      </c>
      <c r="PGB149" s="4"/>
      <c r="PGC149" s="4"/>
      <c r="PGD149" s="42"/>
      <c r="PGE149" s="4"/>
      <c r="PGF149" s="42"/>
      <c r="PGG149" s="4"/>
      <c r="PGH149" s="42"/>
      <c r="PGI149" s="4"/>
      <c r="PGJ149" s="42"/>
      <c r="PGK149" s="47"/>
      <c r="PPU149" s="43"/>
      <c r="PPV149" s="4"/>
      <c r="PPW149" s="4" t="s">
        <v>20</v>
      </c>
      <c r="PPX149" s="4"/>
      <c r="PPY149" s="4"/>
      <c r="PPZ149" s="42"/>
      <c r="PQA149" s="4"/>
      <c r="PQB149" s="42"/>
      <c r="PQC149" s="4"/>
      <c r="PQD149" s="42"/>
      <c r="PQE149" s="4"/>
      <c r="PQF149" s="42"/>
      <c r="PQG149" s="47"/>
      <c r="PZQ149" s="43"/>
      <c r="PZR149" s="4"/>
      <c r="PZS149" s="4" t="s">
        <v>20</v>
      </c>
      <c r="PZT149" s="4"/>
      <c r="PZU149" s="4"/>
      <c r="PZV149" s="42"/>
      <c r="PZW149" s="4"/>
      <c r="PZX149" s="42"/>
      <c r="PZY149" s="4"/>
      <c r="PZZ149" s="42"/>
      <c r="QAA149" s="4"/>
      <c r="QAB149" s="42"/>
      <c r="QAC149" s="47"/>
      <c r="QJM149" s="43"/>
      <c r="QJN149" s="4"/>
      <c r="QJO149" s="4" t="s">
        <v>20</v>
      </c>
      <c r="QJP149" s="4"/>
      <c r="QJQ149" s="4"/>
      <c r="QJR149" s="42"/>
      <c r="QJS149" s="4"/>
      <c r="QJT149" s="42"/>
      <c r="QJU149" s="4"/>
      <c r="QJV149" s="42"/>
      <c r="QJW149" s="4"/>
      <c r="QJX149" s="42"/>
      <c r="QJY149" s="47"/>
      <c r="QTI149" s="43"/>
      <c r="QTJ149" s="4"/>
      <c r="QTK149" s="4" t="s">
        <v>20</v>
      </c>
      <c r="QTL149" s="4"/>
      <c r="QTM149" s="4"/>
      <c r="QTN149" s="42"/>
      <c r="QTO149" s="4"/>
      <c r="QTP149" s="42"/>
      <c r="QTQ149" s="4"/>
      <c r="QTR149" s="42"/>
      <c r="QTS149" s="4"/>
      <c r="QTT149" s="42"/>
      <c r="QTU149" s="47"/>
      <c r="RDE149" s="43"/>
      <c r="RDF149" s="4"/>
      <c r="RDG149" s="4" t="s">
        <v>20</v>
      </c>
      <c r="RDH149" s="4"/>
      <c r="RDI149" s="4"/>
      <c r="RDJ149" s="42"/>
      <c r="RDK149" s="4"/>
      <c r="RDL149" s="42"/>
      <c r="RDM149" s="4"/>
      <c r="RDN149" s="42"/>
      <c r="RDO149" s="4"/>
      <c r="RDP149" s="42"/>
      <c r="RDQ149" s="47"/>
      <c r="RNA149" s="43"/>
      <c r="RNB149" s="4"/>
      <c r="RNC149" s="4" t="s">
        <v>20</v>
      </c>
      <c r="RND149" s="4"/>
      <c r="RNE149" s="4"/>
      <c r="RNF149" s="42"/>
      <c r="RNG149" s="4"/>
      <c r="RNH149" s="42"/>
      <c r="RNI149" s="4"/>
      <c r="RNJ149" s="42"/>
      <c r="RNK149" s="4"/>
      <c r="RNL149" s="42"/>
      <c r="RNM149" s="47"/>
      <c r="RWW149" s="43"/>
      <c r="RWX149" s="4"/>
      <c r="RWY149" s="4" t="s">
        <v>20</v>
      </c>
      <c r="RWZ149" s="4"/>
      <c r="RXA149" s="4"/>
      <c r="RXB149" s="42"/>
      <c r="RXC149" s="4"/>
      <c r="RXD149" s="42"/>
      <c r="RXE149" s="4"/>
      <c r="RXF149" s="42"/>
      <c r="RXG149" s="4"/>
      <c r="RXH149" s="42"/>
      <c r="RXI149" s="47"/>
      <c r="SGS149" s="43"/>
      <c r="SGT149" s="4"/>
      <c r="SGU149" s="4" t="s">
        <v>20</v>
      </c>
      <c r="SGV149" s="4"/>
      <c r="SGW149" s="4"/>
      <c r="SGX149" s="42"/>
      <c r="SGY149" s="4"/>
      <c r="SGZ149" s="42"/>
      <c r="SHA149" s="4"/>
      <c r="SHB149" s="42"/>
      <c r="SHC149" s="4"/>
      <c r="SHD149" s="42"/>
      <c r="SHE149" s="47"/>
      <c r="SQO149" s="43"/>
      <c r="SQP149" s="4"/>
      <c r="SQQ149" s="4" t="s">
        <v>20</v>
      </c>
      <c r="SQR149" s="4"/>
      <c r="SQS149" s="4"/>
      <c r="SQT149" s="42"/>
      <c r="SQU149" s="4"/>
      <c r="SQV149" s="42"/>
      <c r="SQW149" s="4"/>
      <c r="SQX149" s="42"/>
      <c r="SQY149" s="4"/>
      <c r="SQZ149" s="42"/>
      <c r="SRA149" s="47"/>
      <c r="TAK149" s="43"/>
      <c r="TAL149" s="4"/>
      <c r="TAM149" s="4" t="s">
        <v>20</v>
      </c>
      <c r="TAN149" s="4"/>
      <c r="TAO149" s="4"/>
      <c r="TAP149" s="42"/>
      <c r="TAQ149" s="4"/>
      <c r="TAR149" s="42"/>
      <c r="TAS149" s="4"/>
      <c r="TAT149" s="42"/>
      <c r="TAU149" s="4"/>
      <c r="TAV149" s="42"/>
      <c r="TAW149" s="47"/>
      <c r="TKG149" s="43"/>
      <c r="TKH149" s="4"/>
      <c r="TKI149" s="4" t="s">
        <v>20</v>
      </c>
      <c r="TKJ149" s="4"/>
      <c r="TKK149" s="4"/>
      <c r="TKL149" s="42"/>
      <c r="TKM149" s="4"/>
      <c r="TKN149" s="42"/>
      <c r="TKO149" s="4"/>
      <c r="TKP149" s="42"/>
      <c r="TKQ149" s="4"/>
      <c r="TKR149" s="42"/>
      <c r="TKS149" s="47"/>
      <c r="TUC149" s="43"/>
      <c r="TUD149" s="4"/>
      <c r="TUE149" s="4" t="s">
        <v>20</v>
      </c>
      <c r="TUF149" s="4"/>
      <c r="TUG149" s="4"/>
      <c r="TUH149" s="42"/>
      <c r="TUI149" s="4"/>
      <c r="TUJ149" s="42"/>
      <c r="TUK149" s="4"/>
      <c r="TUL149" s="42"/>
      <c r="TUM149" s="4"/>
      <c r="TUN149" s="42"/>
      <c r="TUO149" s="47"/>
      <c r="UDY149" s="43"/>
      <c r="UDZ149" s="4"/>
      <c r="UEA149" s="4" t="s">
        <v>20</v>
      </c>
      <c r="UEB149" s="4"/>
      <c r="UEC149" s="4"/>
      <c r="UED149" s="42"/>
      <c r="UEE149" s="4"/>
      <c r="UEF149" s="42"/>
      <c r="UEG149" s="4"/>
      <c r="UEH149" s="42"/>
      <c r="UEI149" s="4"/>
      <c r="UEJ149" s="42"/>
      <c r="UEK149" s="47"/>
      <c r="UNU149" s="43"/>
      <c r="UNV149" s="4"/>
      <c r="UNW149" s="4" t="s">
        <v>20</v>
      </c>
      <c r="UNX149" s="4"/>
      <c r="UNY149" s="4"/>
      <c r="UNZ149" s="42"/>
      <c r="UOA149" s="4"/>
      <c r="UOB149" s="42"/>
      <c r="UOC149" s="4"/>
      <c r="UOD149" s="42"/>
      <c r="UOE149" s="4"/>
      <c r="UOF149" s="42"/>
      <c r="UOG149" s="47"/>
      <c r="UXQ149" s="43"/>
      <c r="UXR149" s="4"/>
      <c r="UXS149" s="4" t="s">
        <v>20</v>
      </c>
      <c r="UXT149" s="4"/>
      <c r="UXU149" s="4"/>
      <c r="UXV149" s="42"/>
      <c r="UXW149" s="4"/>
      <c r="UXX149" s="42"/>
      <c r="UXY149" s="4"/>
      <c r="UXZ149" s="42"/>
      <c r="UYA149" s="4"/>
      <c r="UYB149" s="42"/>
      <c r="UYC149" s="47"/>
      <c r="VHM149" s="43"/>
      <c r="VHN149" s="4"/>
      <c r="VHO149" s="4" t="s">
        <v>20</v>
      </c>
      <c r="VHP149" s="4"/>
      <c r="VHQ149" s="4"/>
      <c r="VHR149" s="42"/>
      <c r="VHS149" s="4"/>
      <c r="VHT149" s="42"/>
      <c r="VHU149" s="4"/>
      <c r="VHV149" s="42"/>
      <c r="VHW149" s="4"/>
      <c r="VHX149" s="42"/>
      <c r="VHY149" s="47"/>
      <c r="VRI149" s="43"/>
      <c r="VRJ149" s="4"/>
      <c r="VRK149" s="4" t="s">
        <v>20</v>
      </c>
      <c r="VRL149" s="4"/>
      <c r="VRM149" s="4"/>
      <c r="VRN149" s="42"/>
      <c r="VRO149" s="4"/>
      <c r="VRP149" s="42"/>
      <c r="VRQ149" s="4"/>
      <c r="VRR149" s="42"/>
      <c r="VRS149" s="4"/>
      <c r="VRT149" s="42"/>
      <c r="VRU149" s="47"/>
      <c r="WBE149" s="43"/>
      <c r="WBF149" s="4"/>
      <c r="WBG149" s="4" t="s">
        <v>20</v>
      </c>
      <c r="WBH149" s="4"/>
      <c r="WBI149" s="4"/>
      <c r="WBJ149" s="42"/>
      <c r="WBK149" s="4"/>
      <c r="WBL149" s="42"/>
      <c r="WBM149" s="4"/>
      <c r="WBN149" s="42"/>
      <c r="WBO149" s="4"/>
      <c r="WBP149" s="42"/>
      <c r="WBQ149" s="47"/>
      <c r="WLA149" s="43"/>
      <c r="WLB149" s="4"/>
      <c r="WLC149" s="4" t="s">
        <v>20</v>
      </c>
      <c r="WLD149" s="4"/>
      <c r="WLE149" s="4"/>
      <c r="WLF149" s="42"/>
      <c r="WLG149" s="4"/>
      <c r="WLH149" s="42"/>
      <c r="WLI149" s="4"/>
      <c r="WLJ149" s="42"/>
      <c r="WLK149" s="4"/>
      <c r="WLL149" s="42"/>
      <c r="WLM149" s="47"/>
      <c r="WUW149" s="43"/>
      <c r="WUX149" s="4"/>
      <c r="WUY149" s="4" t="s">
        <v>20</v>
      </c>
      <c r="WUZ149" s="4"/>
      <c r="WVA149" s="4"/>
      <c r="WVB149" s="42"/>
      <c r="WVC149" s="4"/>
      <c r="WVD149" s="42"/>
      <c r="WVE149" s="4"/>
      <c r="WVF149" s="42"/>
      <c r="WVG149" s="4"/>
      <c r="WVH149" s="42"/>
      <c r="WVI149" s="47"/>
    </row>
    <row r="150" spans="1:16129" x14ac:dyDescent="0.25">
      <c r="A150" s="43"/>
      <c r="B150" s="10" t="s">
        <v>123</v>
      </c>
      <c r="C150" s="4" t="s">
        <v>31</v>
      </c>
      <c r="D150" s="7">
        <v>5</v>
      </c>
      <c r="E150" s="7"/>
      <c r="F150" s="7"/>
      <c r="G150" s="7"/>
      <c r="H150" s="7"/>
      <c r="I150" s="7"/>
      <c r="J150" s="7"/>
      <c r="K150" s="98"/>
      <c r="L150" s="17" t="s">
        <v>152</v>
      </c>
      <c r="IK150" s="43"/>
      <c r="IL150" s="4" t="s">
        <v>52</v>
      </c>
      <c r="IM150" s="10" t="s">
        <v>53</v>
      </c>
      <c r="IN150" s="4" t="s">
        <v>31</v>
      </c>
      <c r="IO150" s="4"/>
      <c r="IP150" s="42">
        <f>IP146</f>
        <v>22</v>
      </c>
      <c r="IQ150" s="42">
        <f>42.5/1.18</f>
        <v>36.016949152542374</v>
      </c>
      <c r="IR150" s="42">
        <f>IP150*IQ150</f>
        <v>792.37288135593224</v>
      </c>
      <c r="IS150" s="4"/>
      <c r="IT150" s="42"/>
      <c r="IU150" s="4"/>
      <c r="IV150" s="42"/>
      <c r="IW150" s="47">
        <f>IR150+IT150+IV150</f>
        <v>792.37288135593224</v>
      </c>
      <c r="SG150" s="43"/>
      <c r="SH150" s="4" t="s">
        <v>52</v>
      </c>
      <c r="SI150" s="10" t="s">
        <v>53</v>
      </c>
      <c r="SJ150" s="4" t="s">
        <v>31</v>
      </c>
      <c r="SK150" s="4"/>
      <c r="SL150" s="42">
        <f>SL146</f>
        <v>22</v>
      </c>
      <c r="SM150" s="42">
        <f>42.5/1.18</f>
        <v>36.016949152542374</v>
      </c>
      <c r="SN150" s="42">
        <f>SL150*SM150</f>
        <v>792.37288135593224</v>
      </c>
      <c r="SO150" s="4"/>
      <c r="SP150" s="42"/>
      <c r="SQ150" s="4"/>
      <c r="SR150" s="42"/>
      <c r="SS150" s="47">
        <f>SN150+SP150+SR150</f>
        <v>792.37288135593224</v>
      </c>
      <c r="ACC150" s="43"/>
      <c r="ACD150" s="4" t="s">
        <v>52</v>
      </c>
      <c r="ACE150" s="10" t="s">
        <v>53</v>
      </c>
      <c r="ACF150" s="4" t="s">
        <v>31</v>
      </c>
      <c r="ACG150" s="4"/>
      <c r="ACH150" s="42">
        <f>ACH146</f>
        <v>22</v>
      </c>
      <c r="ACI150" s="42">
        <f>42.5/1.18</f>
        <v>36.016949152542374</v>
      </c>
      <c r="ACJ150" s="42">
        <f>ACH150*ACI150</f>
        <v>792.37288135593224</v>
      </c>
      <c r="ACK150" s="4"/>
      <c r="ACL150" s="42"/>
      <c r="ACM150" s="4"/>
      <c r="ACN150" s="42"/>
      <c r="ACO150" s="47">
        <f>ACJ150+ACL150+ACN150</f>
        <v>792.37288135593224</v>
      </c>
      <c r="ALY150" s="43"/>
      <c r="ALZ150" s="4" t="s">
        <v>52</v>
      </c>
      <c r="AMA150" s="10" t="s">
        <v>53</v>
      </c>
      <c r="AMB150" s="4" t="s">
        <v>31</v>
      </c>
      <c r="AMC150" s="4"/>
      <c r="AMD150" s="42">
        <f>AMD146</f>
        <v>22</v>
      </c>
      <c r="AME150" s="42">
        <f>42.5/1.18</f>
        <v>36.016949152542374</v>
      </c>
      <c r="AMF150" s="42">
        <f>AMD150*AME150</f>
        <v>792.37288135593224</v>
      </c>
      <c r="AMG150" s="4"/>
      <c r="AMH150" s="42"/>
      <c r="AMI150" s="4"/>
      <c r="AMJ150" s="42"/>
      <c r="AMK150" s="47">
        <f>AMF150+AMH150+AMJ150</f>
        <v>792.37288135593224</v>
      </c>
      <c r="AVU150" s="43"/>
      <c r="AVV150" s="4" t="s">
        <v>52</v>
      </c>
      <c r="AVW150" s="10" t="s">
        <v>53</v>
      </c>
      <c r="AVX150" s="4" t="s">
        <v>31</v>
      </c>
      <c r="AVY150" s="4"/>
      <c r="AVZ150" s="42">
        <f>AVZ146</f>
        <v>22</v>
      </c>
      <c r="AWA150" s="42">
        <f>42.5/1.18</f>
        <v>36.016949152542374</v>
      </c>
      <c r="AWB150" s="42">
        <f>AVZ150*AWA150</f>
        <v>792.37288135593224</v>
      </c>
      <c r="AWC150" s="4"/>
      <c r="AWD150" s="42"/>
      <c r="AWE150" s="4"/>
      <c r="AWF150" s="42"/>
      <c r="AWG150" s="47">
        <f>AWB150+AWD150+AWF150</f>
        <v>792.37288135593224</v>
      </c>
      <c r="BFQ150" s="43"/>
      <c r="BFR150" s="4" t="s">
        <v>52</v>
      </c>
      <c r="BFS150" s="10" t="s">
        <v>53</v>
      </c>
      <c r="BFT150" s="4" t="s">
        <v>31</v>
      </c>
      <c r="BFU150" s="4"/>
      <c r="BFV150" s="42">
        <f>BFV146</f>
        <v>22</v>
      </c>
      <c r="BFW150" s="42">
        <f>42.5/1.18</f>
        <v>36.016949152542374</v>
      </c>
      <c r="BFX150" s="42">
        <f>BFV150*BFW150</f>
        <v>792.37288135593224</v>
      </c>
      <c r="BFY150" s="4"/>
      <c r="BFZ150" s="42"/>
      <c r="BGA150" s="4"/>
      <c r="BGB150" s="42"/>
      <c r="BGC150" s="47">
        <f>BFX150+BFZ150+BGB150</f>
        <v>792.37288135593224</v>
      </c>
      <c r="BPM150" s="43"/>
      <c r="BPN150" s="4" t="s">
        <v>52</v>
      </c>
      <c r="BPO150" s="10" t="s">
        <v>53</v>
      </c>
      <c r="BPP150" s="4" t="s">
        <v>31</v>
      </c>
      <c r="BPQ150" s="4"/>
      <c r="BPR150" s="42">
        <f>BPR146</f>
        <v>22</v>
      </c>
      <c r="BPS150" s="42">
        <f>42.5/1.18</f>
        <v>36.016949152542374</v>
      </c>
      <c r="BPT150" s="42">
        <f>BPR150*BPS150</f>
        <v>792.37288135593224</v>
      </c>
      <c r="BPU150" s="4"/>
      <c r="BPV150" s="42"/>
      <c r="BPW150" s="4"/>
      <c r="BPX150" s="42"/>
      <c r="BPY150" s="47">
        <f>BPT150+BPV150+BPX150</f>
        <v>792.37288135593224</v>
      </c>
      <c r="BZI150" s="43"/>
      <c r="BZJ150" s="4" t="s">
        <v>52</v>
      </c>
      <c r="BZK150" s="10" t="s">
        <v>53</v>
      </c>
      <c r="BZL150" s="4" t="s">
        <v>31</v>
      </c>
      <c r="BZM150" s="4"/>
      <c r="BZN150" s="42">
        <f>BZN146</f>
        <v>22</v>
      </c>
      <c r="BZO150" s="42">
        <f>42.5/1.18</f>
        <v>36.016949152542374</v>
      </c>
      <c r="BZP150" s="42">
        <f>BZN150*BZO150</f>
        <v>792.37288135593224</v>
      </c>
      <c r="BZQ150" s="4"/>
      <c r="BZR150" s="42"/>
      <c r="BZS150" s="4"/>
      <c r="BZT150" s="42"/>
      <c r="BZU150" s="47">
        <f>BZP150+BZR150+BZT150</f>
        <v>792.37288135593224</v>
      </c>
      <c r="CJE150" s="43"/>
      <c r="CJF150" s="4" t="s">
        <v>52</v>
      </c>
      <c r="CJG150" s="10" t="s">
        <v>53</v>
      </c>
      <c r="CJH150" s="4" t="s">
        <v>31</v>
      </c>
      <c r="CJI150" s="4"/>
      <c r="CJJ150" s="42">
        <f>CJJ146</f>
        <v>22</v>
      </c>
      <c r="CJK150" s="42">
        <f>42.5/1.18</f>
        <v>36.016949152542374</v>
      </c>
      <c r="CJL150" s="42">
        <f>CJJ150*CJK150</f>
        <v>792.37288135593224</v>
      </c>
      <c r="CJM150" s="4"/>
      <c r="CJN150" s="42"/>
      <c r="CJO150" s="4"/>
      <c r="CJP150" s="42"/>
      <c r="CJQ150" s="47">
        <f>CJL150+CJN150+CJP150</f>
        <v>792.37288135593224</v>
      </c>
      <c r="CTA150" s="43"/>
      <c r="CTB150" s="4" t="s">
        <v>52</v>
      </c>
      <c r="CTC150" s="10" t="s">
        <v>53</v>
      </c>
      <c r="CTD150" s="4" t="s">
        <v>31</v>
      </c>
      <c r="CTE150" s="4"/>
      <c r="CTF150" s="42">
        <f>CTF146</f>
        <v>22</v>
      </c>
      <c r="CTG150" s="42">
        <f>42.5/1.18</f>
        <v>36.016949152542374</v>
      </c>
      <c r="CTH150" s="42">
        <f>CTF150*CTG150</f>
        <v>792.37288135593224</v>
      </c>
      <c r="CTI150" s="4"/>
      <c r="CTJ150" s="42"/>
      <c r="CTK150" s="4"/>
      <c r="CTL150" s="42"/>
      <c r="CTM150" s="47">
        <f>CTH150+CTJ150+CTL150</f>
        <v>792.37288135593224</v>
      </c>
      <c r="DCW150" s="43"/>
      <c r="DCX150" s="4" t="s">
        <v>52</v>
      </c>
      <c r="DCY150" s="10" t="s">
        <v>53</v>
      </c>
      <c r="DCZ150" s="4" t="s">
        <v>31</v>
      </c>
      <c r="DDA150" s="4"/>
      <c r="DDB150" s="42">
        <f>DDB146</f>
        <v>22</v>
      </c>
      <c r="DDC150" s="42">
        <f>42.5/1.18</f>
        <v>36.016949152542374</v>
      </c>
      <c r="DDD150" s="42">
        <f>DDB150*DDC150</f>
        <v>792.37288135593224</v>
      </c>
      <c r="DDE150" s="4"/>
      <c r="DDF150" s="42"/>
      <c r="DDG150" s="4"/>
      <c r="DDH150" s="42"/>
      <c r="DDI150" s="47">
        <f>DDD150+DDF150+DDH150</f>
        <v>792.37288135593224</v>
      </c>
      <c r="DMS150" s="43"/>
      <c r="DMT150" s="4" t="s">
        <v>52</v>
      </c>
      <c r="DMU150" s="10" t="s">
        <v>53</v>
      </c>
      <c r="DMV150" s="4" t="s">
        <v>31</v>
      </c>
      <c r="DMW150" s="4"/>
      <c r="DMX150" s="42">
        <f>DMX146</f>
        <v>22</v>
      </c>
      <c r="DMY150" s="42">
        <f>42.5/1.18</f>
        <v>36.016949152542374</v>
      </c>
      <c r="DMZ150" s="42">
        <f>DMX150*DMY150</f>
        <v>792.37288135593224</v>
      </c>
      <c r="DNA150" s="4"/>
      <c r="DNB150" s="42"/>
      <c r="DNC150" s="4"/>
      <c r="DND150" s="42"/>
      <c r="DNE150" s="47">
        <f>DMZ150+DNB150+DND150</f>
        <v>792.37288135593224</v>
      </c>
      <c r="DWO150" s="43"/>
      <c r="DWP150" s="4" t="s">
        <v>52</v>
      </c>
      <c r="DWQ150" s="10" t="s">
        <v>53</v>
      </c>
      <c r="DWR150" s="4" t="s">
        <v>31</v>
      </c>
      <c r="DWS150" s="4"/>
      <c r="DWT150" s="42">
        <f>DWT146</f>
        <v>22</v>
      </c>
      <c r="DWU150" s="42">
        <f>42.5/1.18</f>
        <v>36.016949152542374</v>
      </c>
      <c r="DWV150" s="42">
        <f>DWT150*DWU150</f>
        <v>792.37288135593224</v>
      </c>
      <c r="DWW150" s="4"/>
      <c r="DWX150" s="42"/>
      <c r="DWY150" s="4"/>
      <c r="DWZ150" s="42"/>
      <c r="DXA150" s="47">
        <f>DWV150+DWX150+DWZ150</f>
        <v>792.37288135593224</v>
      </c>
      <c r="EGK150" s="43"/>
      <c r="EGL150" s="4" t="s">
        <v>52</v>
      </c>
      <c r="EGM150" s="10" t="s">
        <v>53</v>
      </c>
      <c r="EGN150" s="4" t="s">
        <v>31</v>
      </c>
      <c r="EGO150" s="4"/>
      <c r="EGP150" s="42">
        <f>EGP146</f>
        <v>22</v>
      </c>
      <c r="EGQ150" s="42">
        <f>42.5/1.18</f>
        <v>36.016949152542374</v>
      </c>
      <c r="EGR150" s="42">
        <f>EGP150*EGQ150</f>
        <v>792.37288135593224</v>
      </c>
      <c r="EGS150" s="4"/>
      <c r="EGT150" s="42"/>
      <c r="EGU150" s="4"/>
      <c r="EGV150" s="42"/>
      <c r="EGW150" s="47">
        <f>EGR150+EGT150+EGV150</f>
        <v>792.37288135593224</v>
      </c>
      <c r="EQG150" s="43"/>
      <c r="EQH150" s="4" t="s">
        <v>52</v>
      </c>
      <c r="EQI150" s="10" t="s">
        <v>53</v>
      </c>
      <c r="EQJ150" s="4" t="s">
        <v>31</v>
      </c>
      <c r="EQK150" s="4"/>
      <c r="EQL150" s="42">
        <f>EQL146</f>
        <v>22</v>
      </c>
      <c r="EQM150" s="42">
        <f>42.5/1.18</f>
        <v>36.016949152542374</v>
      </c>
      <c r="EQN150" s="42">
        <f>EQL150*EQM150</f>
        <v>792.37288135593224</v>
      </c>
      <c r="EQO150" s="4"/>
      <c r="EQP150" s="42"/>
      <c r="EQQ150" s="4"/>
      <c r="EQR150" s="42"/>
      <c r="EQS150" s="47">
        <f>EQN150+EQP150+EQR150</f>
        <v>792.37288135593224</v>
      </c>
      <c r="FAC150" s="43"/>
      <c r="FAD150" s="4" t="s">
        <v>52</v>
      </c>
      <c r="FAE150" s="10" t="s">
        <v>53</v>
      </c>
      <c r="FAF150" s="4" t="s">
        <v>31</v>
      </c>
      <c r="FAG150" s="4"/>
      <c r="FAH150" s="42">
        <f>FAH146</f>
        <v>22</v>
      </c>
      <c r="FAI150" s="42">
        <f>42.5/1.18</f>
        <v>36.016949152542374</v>
      </c>
      <c r="FAJ150" s="42">
        <f>FAH150*FAI150</f>
        <v>792.37288135593224</v>
      </c>
      <c r="FAK150" s="4"/>
      <c r="FAL150" s="42"/>
      <c r="FAM150" s="4"/>
      <c r="FAN150" s="42"/>
      <c r="FAO150" s="47">
        <f>FAJ150+FAL150+FAN150</f>
        <v>792.37288135593224</v>
      </c>
      <c r="FJY150" s="43"/>
      <c r="FJZ150" s="4" t="s">
        <v>52</v>
      </c>
      <c r="FKA150" s="10" t="s">
        <v>53</v>
      </c>
      <c r="FKB150" s="4" t="s">
        <v>31</v>
      </c>
      <c r="FKC150" s="4"/>
      <c r="FKD150" s="42">
        <f>FKD146</f>
        <v>22</v>
      </c>
      <c r="FKE150" s="42">
        <f>42.5/1.18</f>
        <v>36.016949152542374</v>
      </c>
      <c r="FKF150" s="42">
        <f>FKD150*FKE150</f>
        <v>792.37288135593224</v>
      </c>
      <c r="FKG150" s="4"/>
      <c r="FKH150" s="42"/>
      <c r="FKI150" s="4"/>
      <c r="FKJ150" s="42"/>
      <c r="FKK150" s="47">
        <f>FKF150+FKH150+FKJ150</f>
        <v>792.37288135593224</v>
      </c>
      <c r="FTU150" s="43"/>
      <c r="FTV150" s="4" t="s">
        <v>52</v>
      </c>
      <c r="FTW150" s="10" t="s">
        <v>53</v>
      </c>
      <c r="FTX150" s="4" t="s">
        <v>31</v>
      </c>
      <c r="FTY150" s="4"/>
      <c r="FTZ150" s="42">
        <f>FTZ146</f>
        <v>22</v>
      </c>
      <c r="FUA150" s="42">
        <f>42.5/1.18</f>
        <v>36.016949152542374</v>
      </c>
      <c r="FUB150" s="42">
        <f>FTZ150*FUA150</f>
        <v>792.37288135593224</v>
      </c>
      <c r="FUC150" s="4"/>
      <c r="FUD150" s="42"/>
      <c r="FUE150" s="4"/>
      <c r="FUF150" s="42"/>
      <c r="FUG150" s="47">
        <f>FUB150+FUD150+FUF150</f>
        <v>792.37288135593224</v>
      </c>
      <c r="GDQ150" s="43"/>
      <c r="GDR150" s="4" t="s">
        <v>52</v>
      </c>
      <c r="GDS150" s="10" t="s">
        <v>53</v>
      </c>
      <c r="GDT150" s="4" t="s">
        <v>31</v>
      </c>
      <c r="GDU150" s="4"/>
      <c r="GDV150" s="42">
        <f>GDV146</f>
        <v>22</v>
      </c>
      <c r="GDW150" s="42">
        <f>42.5/1.18</f>
        <v>36.016949152542374</v>
      </c>
      <c r="GDX150" s="42">
        <f>GDV150*GDW150</f>
        <v>792.37288135593224</v>
      </c>
      <c r="GDY150" s="4"/>
      <c r="GDZ150" s="42"/>
      <c r="GEA150" s="4"/>
      <c r="GEB150" s="42"/>
      <c r="GEC150" s="47">
        <f>GDX150+GDZ150+GEB150</f>
        <v>792.37288135593224</v>
      </c>
      <c r="GNM150" s="43"/>
      <c r="GNN150" s="4" t="s">
        <v>52</v>
      </c>
      <c r="GNO150" s="10" t="s">
        <v>53</v>
      </c>
      <c r="GNP150" s="4" t="s">
        <v>31</v>
      </c>
      <c r="GNQ150" s="4"/>
      <c r="GNR150" s="42">
        <f>GNR146</f>
        <v>22</v>
      </c>
      <c r="GNS150" s="42">
        <f>42.5/1.18</f>
        <v>36.016949152542374</v>
      </c>
      <c r="GNT150" s="42">
        <f>GNR150*GNS150</f>
        <v>792.37288135593224</v>
      </c>
      <c r="GNU150" s="4"/>
      <c r="GNV150" s="42"/>
      <c r="GNW150" s="4"/>
      <c r="GNX150" s="42"/>
      <c r="GNY150" s="47">
        <f>GNT150+GNV150+GNX150</f>
        <v>792.37288135593224</v>
      </c>
      <c r="GXI150" s="43"/>
      <c r="GXJ150" s="4" t="s">
        <v>52</v>
      </c>
      <c r="GXK150" s="10" t="s">
        <v>53</v>
      </c>
      <c r="GXL150" s="4" t="s">
        <v>31</v>
      </c>
      <c r="GXM150" s="4"/>
      <c r="GXN150" s="42">
        <f>GXN146</f>
        <v>22</v>
      </c>
      <c r="GXO150" s="42">
        <f>42.5/1.18</f>
        <v>36.016949152542374</v>
      </c>
      <c r="GXP150" s="42">
        <f>GXN150*GXO150</f>
        <v>792.37288135593224</v>
      </c>
      <c r="GXQ150" s="4"/>
      <c r="GXR150" s="42"/>
      <c r="GXS150" s="4"/>
      <c r="GXT150" s="42"/>
      <c r="GXU150" s="47">
        <f>GXP150+GXR150+GXT150</f>
        <v>792.37288135593224</v>
      </c>
      <c r="HHE150" s="43"/>
      <c r="HHF150" s="4" t="s">
        <v>52</v>
      </c>
      <c r="HHG150" s="10" t="s">
        <v>53</v>
      </c>
      <c r="HHH150" s="4" t="s">
        <v>31</v>
      </c>
      <c r="HHI150" s="4"/>
      <c r="HHJ150" s="42">
        <f>HHJ146</f>
        <v>22</v>
      </c>
      <c r="HHK150" s="42">
        <f>42.5/1.18</f>
        <v>36.016949152542374</v>
      </c>
      <c r="HHL150" s="42">
        <f>HHJ150*HHK150</f>
        <v>792.37288135593224</v>
      </c>
      <c r="HHM150" s="4"/>
      <c r="HHN150" s="42"/>
      <c r="HHO150" s="4"/>
      <c r="HHP150" s="42"/>
      <c r="HHQ150" s="47">
        <f>HHL150+HHN150+HHP150</f>
        <v>792.37288135593224</v>
      </c>
      <c r="HRA150" s="43"/>
      <c r="HRB150" s="4" t="s">
        <v>52</v>
      </c>
      <c r="HRC150" s="10" t="s">
        <v>53</v>
      </c>
      <c r="HRD150" s="4" t="s">
        <v>31</v>
      </c>
      <c r="HRE150" s="4"/>
      <c r="HRF150" s="42">
        <f>HRF146</f>
        <v>22</v>
      </c>
      <c r="HRG150" s="42">
        <f>42.5/1.18</f>
        <v>36.016949152542374</v>
      </c>
      <c r="HRH150" s="42">
        <f>HRF150*HRG150</f>
        <v>792.37288135593224</v>
      </c>
      <c r="HRI150" s="4"/>
      <c r="HRJ150" s="42"/>
      <c r="HRK150" s="4"/>
      <c r="HRL150" s="42"/>
      <c r="HRM150" s="47">
        <f>HRH150+HRJ150+HRL150</f>
        <v>792.37288135593224</v>
      </c>
      <c r="IAW150" s="43"/>
      <c r="IAX150" s="4" t="s">
        <v>52</v>
      </c>
      <c r="IAY150" s="10" t="s">
        <v>53</v>
      </c>
      <c r="IAZ150" s="4" t="s">
        <v>31</v>
      </c>
      <c r="IBA150" s="4"/>
      <c r="IBB150" s="42">
        <f>IBB146</f>
        <v>22</v>
      </c>
      <c r="IBC150" s="42">
        <f>42.5/1.18</f>
        <v>36.016949152542374</v>
      </c>
      <c r="IBD150" s="42">
        <f>IBB150*IBC150</f>
        <v>792.37288135593224</v>
      </c>
      <c r="IBE150" s="4"/>
      <c r="IBF150" s="42"/>
      <c r="IBG150" s="4"/>
      <c r="IBH150" s="42"/>
      <c r="IBI150" s="47">
        <f>IBD150+IBF150+IBH150</f>
        <v>792.37288135593224</v>
      </c>
      <c r="IKS150" s="43"/>
      <c r="IKT150" s="4" t="s">
        <v>52</v>
      </c>
      <c r="IKU150" s="10" t="s">
        <v>53</v>
      </c>
      <c r="IKV150" s="4" t="s">
        <v>31</v>
      </c>
      <c r="IKW150" s="4"/>
      <c r="IKX150" s="42">
        <f>IKX146</f>
        <v>22</v>
      </c>
      <c r="IKY150" s="42">
        <f>42.5/1.18</f>
        <v>36.016949152542374</v>
      </c>
      <c r="IKZ150" s="42">
        <f>IKX150*IKY150</f>
        <v>792.37288135593224</v>
      </c>
      <c r="ILA150" s="4"/>
      <c r="ILB150" s="42"/>
      <c r="ILC150" s="4"/>
      <c r="ILD150" s="42"/>
      <c r="ILE150" s="47">
        <f>IKZ150+ILB150+ILD150</f>
        <v>792.37288135593224</v>
      </c>
      <c r="IUO150" s="43"/>
      <c r="IUP150" s="4" t="s">
        <v>52</v>
      </c>
      <c r="IUQ150" s="10" t="s">
        <v>53</v>
      </c>
      <c r="IUR150" s="4" t="s">
        <v>31</v>
      </c>
      <c r="IUS150" s="4"/>
      <c r="IUT150" s="42">
        <f>IUT146</f>
        <v>22</v>
      </c>
      <c r="IUU150" s="42">
        <f>42.5/1.18</f>
        <v>36.016949152542374</v>
      </c>
      <c r="IUV150" s="42">
        <f>IUT150*IUU150</f>
        <v>792.37288135593224</v>
      </c>
      <c r="IUW150" s="4"/>
      <c r="IUX150" s="42"/>
      <c r="IUY150" s="4"/>
      <c r="IUZ150" s="42"/>
      <c r="IVA150" s="47">
        <f>IUV150+IUX150+IUZ150</f>
        <v>792.37288135593224</v>
      </c>
      <c r="JEK150" s="43"/>
      <c r="JEL150" s="4" t="s">
        <v>52</v>
      </c>
      <c r="JEM150" s="10" t="s">
        <v>53</v>
      </c>
      <c r="JEN150" s="4" t="s">
        <v>31</v>
      </c>
      <c r="JEO150" s="4"/>
      <c r="JEP150" s="42">
        <f>JEP146</f>
        <v>22</v>
      </c>
      <c r="JEQ150" s="42">
        <f>42.5/1.18</f>
        <v>36.016949152542374</v>
      </c>
      <c r="JER150" s="42">
        <f>JEP150*JEQ150</f>
        <v>792.37288135593224</v>
      </c>
      <c r="JES150" s="4"/>
      <c r="JET150" s="42"/>
      <c r="JEU150" s="4"/>
      <c r="JEV150" s="42"/>
      <c r="JEW150" s="47">
        <f>JER150+JET150+JEV150</f>
        <v>792.37288135593224</v>
      </c>
      <c r="JOG150" s="43"/>
      <c r="JOH150" s="4" t="s">
        <v>52</v>
      </c>
      <c r="JOI150" s="10" t="s">
        <v>53</v>
      </c>
      <c r="JOJ150" s="4" t="s">
        <v>31</v>
      </c>
      <c r="JOK150" s="4"/>
      <c r="JOL150" s="42">
        <f>JOL146</f>
        <v>22</v>
      </c>
      <c r="JOM150" s="42">
        <f>42.5/1.18</f>
        <v>36.016949152542374</v>
      </c>
      <c r="JON150" s="42">
        <f>JOL150*JOM150</f>
        <v>792.37288135593224</v>
      </c>
      <c r="JOO150" s="4"/>
      <c r="JOP150" s="42"/>
      <c r="JOQ150" s="4"/>
      <c r="JOR150" s="42"/>
      <c r="JOS150" s="47">
        <f>JON150+JOP150+JOR150</f>
        <v>792.37288135593224</v>
      </c>
      <c r="JYC150" s="43"/>
      <c r="JYD150" s="4" t="s">
        <v>52</v>
      </c>
      <c r="JYE150" s="10" t="s">
        <v>53</v>
      </c>
      <c r="JYF150" s="4" t="s">
        <v>31</v>
      </c>
      <c r="JYG150" s="4"/>
      <c r="JYH150" s="42">
        <f>JYH146</f>
        <v>22</v>
      </c>
      <c r="JYI150" s="42">
        <f>42.5/1.18</f>
        <v>36.016949152542374</v>
      </c>
      <c r="JYJ150" s="42">
        <f>JYH150*JYI150</f>
        <v>792.37288135593224</v>
      </c>
      <c r="JYK150" s="4"/>
      <c r="JYL150" s="42"/>
      <c r="JYM150" s="4"/>
      <c r="JYN150" s="42"/>
      <c r="JYO150" s="47">
        <f>JYJ150+JYL150+JYN150</f>
        <v>792.37288135593224</v>
      </c>
      <c r="KHY150" s="43"/>
      <c r="KHZ150" s="4" t="s">
        <v>52</v>
      </c>
      <c r="KIA150" s="10" t="s">
        <v>53</v>
      </c>
      <c r="KIB150" s="4" t="s">
        <v>31</v>
      </c>
      <c r="KIC150" s="4"/>
      <c r="KID150" s="42">
        <f>KID146</f>
        <v>22</v>
      </c>
      <c r="KIE150" s="42">
        <f>42.5/1.18</f>
        <v>36.016949152542374</v>
      </c>
      <c r="KIF150" s="42">
        <f>KID150*KIE150</f>
        <v>792.37288135593224</v>
      </c>
      <c r="KIG150" s="4"/>
      <c r="KIH150" s="42"/>
      <c r="KII150" s="4"/>
      <c r="KIJ150" s="42"/>
      <c r="KIK150" s="47">
        <f>KIF150+KIH150+KIJ150</f>
        <v>792.37288135593224</v>
      </c>
      <c r="KRU150" s="43"/>
      <c r="KRV150" s="4" t="s">
        <v>52</v>
      </c>
      <c r="KRW150" s="10" t="s">
        <v>53</v>
      </c>
      <c r="KRX150" s="4" t="s">
        <v>31</v>
      </c>
      <c r="KRY150" s="4"/>
      <c r="KRZ150" s="42">
        <f>KRZ146</f>
        <v>22</v>
      </c>
      <c r="KSA150" s="42">
        <f>42.5/1.18</f>
        <v>36.016949152542374</v>
      </c>
      <c r="KSB150" s="42">
        <f>KRZ150*KSA150</f>
        <v>792.37288135593224</v>
      </c>
      <c r="KSC150" s="4"/>
      <c r="KSD150" s="42"/>
      <c r="KSE150" s="4"/>
      <c r="KSF150" s="42"/>
      <c r="KSG150" s="47">
        <f>KSB150+KSD150+KSF150</f>
        <v>792.37288135593224</v>
      </c>
      <c r="LBQ150" s="43"/>
      <c r="LBR150" s="4" t="s">
        <v>52</v>
      </c>
      <c r="LBS150" s="10" t="s">
        <v>53</v>
      </c>
      <c r="LBT150" s="4" t="s">
        <v>31</v>
      </c>
      <c r="LBU150" s="4"/>
      <c r="LBV150" s="42">
        <f>LBV146</f>
        <v>22</v>
      </c>
      <c r="LBW150" s="42">
        <f>42.5/1.18</f>
        <v>36.016949152542374</v>
      </c>
      <c r="LBX150" s="42">
        <f>LBV150*LBW150</f>
        <v>792.37288135593224</v>
      </c>
      <c r="LBY150" s="4"/>
      <c r="LBZ150" s="42"/>
      <c r="LCA150" s="4"/>
      <c r="LCB150" s="42"/>
      <c r="LCC150" s="47">
        <f>LBX150+LBZ150+LCB150</f>
        <v>792.37288135593224</v>
      </c>
      <c r="LLM150" s="43"/>
      <c r="LLN150" s="4" t="s">
        <v>52</v>
      </c>
      <c r="LLO150" s="10" t="s">
        <v>53</v>
      </c>
      <c r="LLP150" s="4" t="s">
        <v>31</v>
      </c>
      <c r="LLQ150" s="4"/>
      <c r="LLR150" s="42">
        <f>LLR146</f>
        <v>22</v>
      </c>
      <c r="LLS150" s="42">
        <f>42.5/1.18</f>
        <v>36.016949152542374</v>
      </c>
      <c r="LLT150" s="42">
        <f>LLR150*LLS150</f>
        <v>792.37288135593224</v>
      </c>
      <c r="LLU150" s="4"/>
      <c r="LLV150" s="42"/>
      <c r="LLW150" s="4"/>
      <c r="LLX150" s="42"/>
      <c r="LLY150" s="47">
        <f>LLT150+LLV150+LLX150</f>
        <v>792.37288135593224</v>
      </c>
      <c r="LVI150" s="43"/>
      <c r="LVJ150" s="4" t="s">
        <v>52</v>
      </c>
      <c r="LVK150" s="10" t="s">
        <v>53</v>
      </c>
      <c r="LVL150" s="4" t="s">
        <v>31</v>
      </c>
      <c r="LVM150" s="4"/>
      <c r="LVN150" s="42">
        <f>LVN146</f>
        <v>22</v>
      </c>
      <c r="LVO150" s="42">
        <f>42.5/1.18</f>
        <v>36.016949152542374</v>
      </c>
      <c r="LVP150" s="42">
        <f>LVN150*LVO150</f>
        <v>792.37288135593224</v>
      </c>
      <c r="LVQ150" s="4"/>
      <c r="LVR150" s="42"/>
      <c r="LVS150" s="4"/>
      <c r="LVT150" s="42"/>
      <c r="LVU150" s="47">
        <f>LVP150+LVR150+LVT150</f>
        <v>792.37288135593224</v>
      </c>
      <c r="MFE150" s="43"/>
      <c r="MFF150" s="4" t="s">
        <v>52</v>
      </c>
      <c r="MFG150" s="10" t="s">
        <v>53</v>
      </c>
      <c r="MFH150" s="4" t="s">
        <v>31</v>
      </c>
      <c r="MFI150" s="4"/>
      <c r="MFJ150" s="42">
        <f>MFJ146</f>
        <v>22</v>
      </c>
      <c r="MFK150" s="42">
        <f>42.5/1.18</f>
        <v>36.016949152542374</v>
      </c>
      <c r="MFL150" s="42">
        <f>MFJ150*MFK150</f>
        <v>792.37288135593224</v>
      </c>
      <c r="MFM150" s="4"/>
      <c r="MFN150" s="42"/>
      <c r="MFO150" s="4"/>
      <c r="MFP150" s="42"/>
      <c r="MFQ150" s="47">
        <f>MFL150+MFN150+MFP150</f>
        <v>792.37288135593224</v>
      </c>
      <c r="MPA150" s="43"/>
      <c r="MPB150" s="4" t="s">
        <v>52</v>
      </c>
      <c r="MPC150" s="10" t="s">
        <v>53</v>
      </c>
      <c r="MPD150" s="4" t="s">
        <v>31</v>
      </c>
      <c r="MPE150" s="4"/>
      <c r="MPF150" s="42">
        <f>MPF146</f>
        <v>22</v>
      </c>
      <c r="MPG150" s="42">
        <f>42.5/1.18</f>
        <v>36.016949152542374</v>
      </c>
      <c r="MPH150" s="42">
        <f>MPF150*MPG150</f>
        <v>792.37288135593224</v>
      </c>
      <c r="MPI150" s="4"/>
      <c r="MPJ150" s="42"/>
      <c r="MPK150" s="4"/>
      <c r="MPL150" s="42"/>
      <c r="MPM150" s="47">
        <f>MPH150+MPJ150+MPL150</f>
        <v>792.37288135593224</v>
      </c>
      <c r="MYW150" s="43"/>
      <c r="MYX150" s="4" t="s">
        <v>52</v>
      </c>
      <c r="MYY150" s="10" t="s">
        <v>53</v>
      </c>
      <c r="MYZ150" s="4" t="s">
        <v>31</v>
      </c>
      <c r="MZA150" s="4"/>
      <c r="MZB150" s="42">
        <f>MZB146</f>
        <v>22</v>
      </c>
      <c r="MZC150" s="42">
        <f>42.5/1.18</f>
        <v>36.016949152542374</v>
      </c>
      <c r="MZD150" s="42">
        <f>MZB150*MZC150</f>
        <v>792.37288135593224</v>
      </c>
      <c r="MZE150" s="4"/>
      <c r="MZF150" s="42"/>
      <c r="MZG150" s="4"/>
      <c r="MZH150" s="42"/>
      <c r="MZI150" s="47">
        <f>MZD150+MZF150+MZH150</f>
        <v>792.37288135593224</v>
      </c>
      <c r="NIS150" s="43"/>
      <c r="NIT150" s="4" t="s">
        <v>52</v>
      </c>
      <c r="NIU150" s="10" t="s">
        <v>53</v>
      </c>
      <c r="NIV150" s="4" t="s">
        <v>31</v>
      </c>
      <c r="NIW150" s="4"/>
      <c r="NIX150" s="42">
        <f>NIX146</f>
        <v>22</v>
      </c>
      <c r="NIY150" s="42">
        <f>42.5/1.18</f>
        <v>36.016949152542374</v>
      </c>
      <c r="NIZ150" s="42">
        <f>NIX150*NIY150</f>
        <v>792.37288135593224</v>
      </c>
      <c r="NJA150" s="4"/>
      <c r="NJB150" s="42"/>
      <c r="NJC150" s="4"/>
      <c r="NJD150" s="42"/>
      <c r="NJE150" s="47">
        <f>NIZ150+NJB150+NJD150</f>
        <v>792.37288135593224</v>
      </c>
      <c r="NSO150" s="43"/>
      <c r="NSP150" s="4" t="s">
        <v>52</v>
      </c>
      <c r="NSQ150" s="10" t="s">
        <v>53</v>
      </c>
      <c r="NSR150" s="4" t="s">
        <v>31</v>
      </c>
      <c r="NSS150" s="4"/>
      <c r="NST150" s="42">
        <f>NST146</f>
        <v>22</v>
      </c>
      <c r="NSU150" s="42">
        <f>42.5/1.18</f>
        <v>36.016949152542374</v>
      </c>
      <c r="NSV150" s="42">
        <f>NST150*NSU150</f>
        <v>792.37288135593224</v>
      </c>
      <c r="NSW150" s="4"/>
      <c r="NSX150" s="42"/>
      <c r="NSY150" s="4"/>
      <c r="NSZ150" s="42"/>
      <c r="NTA150" s="47">
        <f>NSV150+NSX150+NSZ150</f>
        <v>792.37288135593224</v>
      </c>
      <c r="OCK150" s="43"/>
      <c r="OCL150" s="4" t="s">
        <v>52</v>
      </c>
      <c r="OCM150" s="10" t="s">
        <v>53</v>
      </c>
      <c r="OCN150" s="4" t="s">
        <v>31</v>
      </c>
      <c r="OCO150" s="4"/>
      <c r="OCP150" s="42">
        <f>OCP146</f>
        <v>22</v>
      </c>
      <c r="OCQ150" s="42">
        <f>42.5/1.18</f>
        <v>36.016949152542374</v>
      </c>
      <c r="OCR150" s="42">
        <f>OCP150*OCQ150</f>
        <v>792.37288135593224</v>
      </c>
      <c r="OCS150" s="4"/>
      <c r="OCT150" s="42"/>
      <c r="OCU150" s="4"/>
      <c r="OCV150" s="42"/>
      <c r="OCW150" s="47">
        <f>OCR150+OCT150+OCV150</f>
        <v>792.37288135593224</v>
      </c>
      <c r="OMG150" s="43"/>
      <c r="OMH150" s="4" t="s">
        <v>52</v>
      </c>
      <c r="OMI150" s="10" t="s">
        <v>53</v>
      </c>
      <c r="OMJ150" s="4" t="s">
        <v>31</v>
      </c>
      <c r="OMK150" s="4"/>
      <c r="OML150" s="42">
        <f>OML146</f>
        <v>22</v>
      </c>
      <c r="OMM150" s="42">
        <f>42.5/1.18</f>
        <v>36.016949152542374</v>
      </c>
      <c r="OMN150" s="42">
        <f>OML150*OMM150</f>
        <v>792.37288135593224</v>
      </c>
      <c r="OMO150" s="4"/>
      <c r="OMP150" s="42"/>
      <c r="OMQ150" s="4"/>
      <c r="OMR150" s="42"/>
      <c r="OMS150" s="47">
        <f>OMN150+OMP150+OMR150</f>
        <v>792.37288135593224</v>
      </c>
      <c r="OWC150" s="43"/>
      <c r="OWD150" s="4" t="s">
        <v>52</v>
      </c>
      <c r="OWE150" s="10" t="s">
        <v>53</v>
      </c>
      <c r="OWF150" s="4" t="s">
        <v>31</v>
      </c>
      <c r="OWG150" s="4"/>
      <c r="OWH150" s="42">
        <f>OWH146</f>
        <v>22</v>
      </c>
      <c r="OWI150" s="42">
        <f>42.5/1.18</f>
        <v>36.016949152542374</v>
      </c>
      <c r="OWJ150" s="42">
        <f>OWH150*OWI150</f>
        <v>792.37288135593224</v>
      </c>
      <c r="OWK150" s="4"/>
      <c r="OWL150" s="42"/>
      <c r="OWM150" s="4"/>
      <c r="OWN150" s="42"/>
      <c r="OWO150" s="47">
        <f>OWJ150+OWL150+OWN150</f>
        <v>792.37288135593224</v>
      </c>
      <c r="PFY150" s="43"/>
      <c r="PFZ150" s="4" t="s">
        <v>52</v>
      </c>
      <c r="PGA150" s="10" t="s">
        <v>53</v>
      </c>
      <c r="PGB150" s="4" t="s">
        <v>31</v>
      </c>
      <c r="PGC150" s="4"/>
      <c r="PGD150" s="42">
        <f>PGD146</f>
        <v>22</v>
      </c>
      <c r="PGE150" s="42">
        <f>42.5/1.18</f>
        <v>36.016949152542374</v>
      </c>
      <c r="PGF150" s="42">
        <f>PGD150*PGE150</f>
        <v>792.37288135593224</v>
      </c>
      <c r="PGG150" s="4"/>
      <c r="PGH150" s="42"/>
      <c r="PGI150" s="4"/>
      <c r="PGJ150" s="42"/>
      <c r="PGK150" s="47">
        <f>PGF150+PGH150+PGJ150</f>
        <v>792.37288135593224</v>
      </c>
      <c r="PPU150" s="43"/>
      <c r="PPV150" s="4" t="s">
        <v>52</v>
      </c>
      <c r="PPW150" s="10" t="s">
        <v>53</v>
      </c>
      <c r="PPX150" s="4" t="s">
        <v>31</v>
      </c>
      <c r="PPY150" s="4"/>
      <c r="PPZ150" s="42">
        <f>PPZ146</f>
        <v>22</v>
      </c>
      <c r="PQA150" s="42">
        <f>42.5/1.18</f>
        <v>36.016949152542374</v>
      </c>
      <c r="PQB150" s="42">
        <f>PPZ150*PQA150</f>
        <v>792.37288135593224</v>
      </c>
      <c r="PQC150" s="4"/>
      <c r="PQD150" s="42"/>
      <c r="PQE150" s="4"/>
      <c r="PQF150" s="42"/>
      <c r="PQG150" s="47">
        <f>PQB150+PQD150+PQF150</f>
        <v>792.37288135593224</v>
      </c>
      <c r="PZQ150" s="43"/>
      <c r="PZR150" s="4" t="s">
        <v>52</v>
      </c>
      <c r="PZS150" s="10" t="s">
        <v>53</v>
      </c>
      <c r="PZT150" s="4" t="s">
        <v>31</v>
      </c>
      <c r="PZU150" s="4"/>
      <c r="PZV150" s="42">
        <f>PZV146</f>
        <v>22</v>
      </c>
      <c r="PZW150" s="42">
        <f>42.5/1.18</f>
        <v>36.016949152542374</v>
      </c>
      <c r="PZX150" s="42">
        <f>PZV150*PZW150</f>
        <v>792.37288135593224</v>
      </c>
      <c r="PZY150" s="4"/>
      <c r="PZZ150" s="42"/>
      <c r="QAA150" s="4"/>
      <c r="QAB150" s="42"/>
      <c r="QAC150" s="47">
        <f>PZX150+PZZ150+QAB150</f>
        <v>792.37288135593224</v>
      </c>
      <c r="QJM150" s="43"/>
      <c r="QJN150" s="4" t="s">
        <v>52</v>
      </c>
      <c r="QJO150" s="10" t="s">
        <v>53</v>
      </c>
      <c r="QJP150" s="4" t="s">
        <v>31</v>
      </c>
      <c r="QJQ150" s="4"/>
      <c r="QJR150" s="42">
        <f>QJR146</f>
        <v>22</v>
      </c>
      <c r="QJS150" s="42">
        <f>42.5/1.18</f>
        <v>36.016949152542374</v>
      </c>
      <c r="QJT150" s="42">
        <f>QJR150*QJS150</f>
        <v>792.37288135593224</v>
      </c>
      <c r="QJU150" s="4"/>
      <c r="QJV150" s="42"/>
      <c r="QJW150" s="4"/>
      <c r="QJX150" s="42"/>
      <c r="QJY150" s="47">
        <f>QJT150+QJV150+QJX150</f>
        <v>792.37288135593224</v>
      </c>
      <c r="QTI150" s="43"/>
      <c r="QTJ150" s="4" t="s">
        <v>52</v>
      </c>
      <c r="QTK150" s="10" t="s">
        <v>53</v>
      </c>
      <c r="QTL150" s="4" t="s">
        <v>31</v>
      </c>
      <c r="QTM150" s="4"/>
      <c r="QTN150" s="42">
        <f>QTN146</f>
        <v>22</v>
      </c>
      <c r="QTO150" s="42">
        <f>42.5/1.18</f>
        <v>36.016949152542374</v>
      </c>
      <c r="QTP150" s="42">
        <f>QTN150*QTO150</f>
        <v>792.37288135593224</v>
      </c>
      <c r="QTQ150" s="4"/>
      <c r="QTR150" s="42"/>
      <c r="QTS150" s="4"/>
      <c r="QTT150" s="42"/>
      <c r="QTU150" s="47">
        <f>QTP150+QTR150+QTT150</f>
        <v>792.37288135593224</v>
      </c>
      <c r="RDE150" s="43"/>
      <c r="RDF150" s="4" t="s">
        <v>52</v>
      </c>
      <c r="RDG150" s="10" t="s">
        <v>53</v>
      </c>
      <c r="RDH150" s="4" t="s">
        <v>31</v>
      </c>
      <c r="RDI150" s="4"/>
      <c r="RDJ150" s="42">
        <f>RDJ146</f>
        <v>22</v>
      </c>
      <c r="RDK150" s="42">
        <f>42.5/1.18</f>
        <v>36.016949152542374</v>
      </c>
      <c r="RDL150" s="42">
        <f>RDJ150*RDK150</f>
        <v>792.37288135593224</v>
      </c>
      <c r="RDM150" s="4"/>
      <c r="RDN150" s="42"/>
      <c r="RDO150" s="4"/>
      <c r="RDP150" s="42"/>
      <c r="RDQ150" s="47">
        <f>RDL150+RDN150+RDP150</f>
        <v>792.37288135593224</v>
      </c>
      <c r="RNA150" s="43"/>
      <c r="RNB150" s="4" t="s">
        <v>52</v>
      </c>
      <c r="RNC150" s="10" t="s">
        <v>53</v>
      </c>
      <c r="RND150" s="4" t="s">
        <v>31</v>
      </c>
      <c r="RNE150" s="4"/>
      <c r="RNF150" s="42">
        <f>RNF146</f>
        <v>22</v>
      </c>
      <c r="RNG150" s="42">
        <f>42.5/1.18</f>
        <v>36.016949152542374</v>
      </c>
      <c r="RNH150" s="42">
        <f>RNF150*RNG150</f>
        <v>792.37288135593224</v>
      </c>
      <c r="RNI150" s="4"/>
      <c r="RNJ150" s="42"/>
      <c r="RNK150" s="4"/>
      <c r="RNL150" s="42"/>
      <c r="RNM150" s="47">
        <f>RNH150+RNJ150+RNL150</f>
        <v>792.37288135593224</v>
      </c>
      <c r="RWW150" s="43"/>
      <c r="RWX150" s="4" t="s">
        <v>52</v>
      </c>
      <c r="RWY150" s="10" t="s">
        <v>53</v>
      </c>
      <c r="RWZ150" s="4" t="s">
        <v>31</v>
      </c>
      <c r="RXA150" s="4"/>
      <c r="RXB150" s="42">
        <f>RXB146</f>
        <v>22</v>
      </c>
      <c r="RXC150" s="42">
        <f>42.5/1.18</f>
        <v>36.016949152542374</v>
      </c>
      <c r="RXD150" s="42">
        <f>RXB150*RXC150</f>
        <v>792.37288135593224</v>
      </c>
      <c r="RXE150" s="4"/>
      <c r="RXF150" s="42"/>
      <c r="RXG150" s="4"/>
      <c r="RXH150" s="42"/>
      <c r="RXI150" s="47">
        <f>RXD150+RXF150+RXH150</f>
        <v>792.37288135593224</v>
      </c>
      <c r="SGS150" s="43"/>
      <c r="SGT150" s="4" t="s">
        <v>52</v>
      </c>
      <c r="SGU150" s="10" t="s">
        <v>53</v>
      </c>
      <c r="SGV150" s="4" t="s">
        <v>31</v>
      </c>
      <c r="SGW150" s="4"/>
      <c r="SGX150" s="42">
        <f>SGX146</f>
        <v>22</v>
      </c>
      <c r="SGY150" s="42">
        <f>42.5/1.18</f>
        <v>36.016949152542374</v>
      </c>
      <c r="SGZ150" s="42">
        <f>SGX150*SGY150</f>
        <v>792.37288135593224</v>
      </c>
      <c r="SHA150" s="4"/>
      <c r="SHB150" s="42"/>
      <c r="SHC150" s="4"/>
      <c r="SHD150" s="42"/>
      <c r="SHE150" s="47">
        <f>SGZ150+SHB150+SHD150</f>
        <v>792.37288135593224</v>
      </c>
      <c r="SQO150" s="43"/>
      <c r="SQP150" s="4" t="s">
        <v>52</v>
      </c>
      <c r="SQQ150" s="10" t="s">
        <v>53</v>
      </c>
      <c r="SQR150" s="4" t="s">
        <v>31</v>
      </c>
      <c r="SQS150" s="4"/>
      <c r="SQT150" s="42">
        <f>SQT146</f>
        <v>22</v>
      </c>
      <c r="SQU150" s="42">
        <f>42.5/1.18</f>
        <v>36.016949152542374</v>
      </c>
      <c r="SQV150" s="42">
        <f>SQT150*SQU150</f>
        <v>792.37288135593224</v>
      </c>
      <c r="SQW150" s="4"/>
      <c r="SQX150" s="42"/>
      <c r="SQY150" s="4"/>
      <c r="SQZ150" s="42"/>
      <c r="SRA150" s="47">
        <f>SQV150+SQX150+SQZ150</f>
        <v>792.37288135593224</v>
      </c>
      <c r="TAK150" s="43"/>
      <c r="TAL150" s="4" t="s">
        <v>52</v>
      </c>
      <c r="TAM150" s="10" t="s">
        <v>53</v>
      </c>
      <c r="TAN150" s="4" t="s">
        <v>31</v>
      </c>
      <c r="TAO150" s="4"/>
      <c r="TAP150" s="42">
        <f>TAP146</f>
        <v>22</v>
      </c>
      <c r="TAQ150" s="42">
        <f>42.5/1.18</f>
        <v>36.016949152542374</v>
      </c>
      <c r="TAR150" s="42">
        <f>TAP150*TAQ150</f>
        <v>792.37288135593224</v>
      </c>
      <c r="TAS150" s="4"/>
      <c r="TAT150" s="42"/>
      <c r="TAU150" s="4"/>
      <c r="TAV150" s="42"/>
      <c r="TAW150" s="47">
        <f>TAR150+TAT150+TAV150</f>
        <v>792.37288135593224</v>
      </c>
      <c r="TKG150" s="43"/>
      <c r="TKH150" s="4" t="s">
        <v>52</v>
      </c>
      <c r="TKI150" s="10" t="s">
        <v>53</v>
      </c>
      <c r="TKJ150" s="4" t="s">
        <v>31</v>
      </c>
      <c r="TKK150" s="4"/>
      <c r="TKL150" s="42">
        <f>TKL146</f>
        <v>22</v>
      </c>
      <c r="TKM150" s="42">
        <f>42.5/1.18</f>
        <v>36.016949152542374</v>
      </c>
      <c r="TKN150" s="42">
        <f>TKL150*TKM150</f>
        <v>792.37288135593224</v>
      </c>
      <c r="TKO150" s="4"/>
      <c r="TKP150" s="42"/>
      <c r="TKQ150" s="4"/>
      <c r="TKR150" s="42"/>
      <c r="TKS150" s="47">
        <f>TKN150+TKP150+TKR150</f>
        <v>792.37288135593224</v>
      </c>
      <c r="TUC150" s="43"/>
      <c r="TUD150" s="4" t="s">
        <v>52</v>
      </c>
      <c r="TUE150" s="10" t="s">
        <v>53</v>
      </c>
      <c r="TUF150" s="4" t="s">
        <v>31</v>
      </c>
      <c r="TUG150" s="4"/>
      <c r="TUH150" s="42">
        <f>TUH146</f>
        <v>22</v>
      </c>
      <c r="TUI150" s="42">
        <f>42.5/1.18</f>
        <v>36.016949152542374</v>
      </c>
      <c r="TUJ150" s="42">
        <f>TUH150*TUI150</f>
        <v>792.37288135593224</v>
      </c>
      <c r="TUK150" s="4"/>
      <c r="TUL150" s="42"/>
      <c r="TUM150" s="4"/>
      <c r="TUN150" s="42"/>
      <c r="TUO150" s="47">
        <f>TUJ150+TUL150+TUN150</f>
        <v>792.37288135593224</v>
      </c>
      <c r="UDY150" s="43"/>
      <c r="UDZ150" s="4" t="s">
        <v>52</v>
      </c>
      <c r="UEA150" s="10" t="s">
        <v>53</v>
      </c>
      <c r="UEB150" s="4" t="s">
        <v>31</v>
      </c>
      <c r="UEC150" s="4"/>
      <c r="UED150" s="42">
        <f>UED146</f>
        <v>22</v>
      </c>
      <c r="UEE150" s="42">
        <f>42.5/1.18</f>
        <v>36.016949152542374</v>
      </c>
      <c r="UEF150" s="42">
        <f>UED150*UEE150</f>
        <v>792.37288135593224</v>
      </c>
      <c r="UEG150" s="4"/>
      <c r="UEH150" s="42"/>
      <c r="UEI150" s="4"/>
      <c r="UEJ150" s="42"/>
      <c r="UEK150" s="47">
        <f>UEF150+UEH150+UEJ150</f>
        <v>792.37288135593224</v>
      </c>
      <c r="UNU150" s="43"/>
      <c r="UNV150" s="4" t="s">
        <v>52</v>
      </c>
      <c r="UNW150" s="10" t="s">
        <v>53</v>
      </c>
      <c r="UNX150" s="4" t="s">
        <v>31</v>
      </c>
      <c r="UNY150" s="4"/>
      <c r="UNZ150" s="42">
        <f>UNZ146</f>
        <v>22</v>
      </c>
      <c r="UOA150" s="42">
        <f>42.5/1.18</f>
        <v>36.016949152542374</v>
      </c>
      <c r="UOB150" s="42">
        <f>UNZ150*UOA150</f>
        <v>792.37288135593224</v>
      </c>
      <c r="UOC150" s="4"/>
      <c r="UOD150" s="42"/>
      <c r="UOE150" s="4"/>
      <c r="UOF150" s="42"/>
      <c r="UOG150" s="47">
        <f>UOB150+UOD150+UOF150</f>
        <v>792.37288135593224</v>
      </c>
      <c r="UXQ150" s="43"/>
      <c r="UXR150" s="4" t="s">
        <v>52</v>
      </c>
      <c r="UXS150" s="10" t="s">
        <v>53</v>
      </c>
      <c r="UXT150" s="4" t="s">
        <v>31</v>
      </c>
      <c r="UXU150" s="4"/>
      <c r="UXV150" s="42">
        <f>UXV146</f>
        <v>22</v>
      </c>
      <c r="UXW150" s="42">
        <f>42.5/1.18</f>
        <v>36.016949152542374</v>
      </c>
      <c r="UXX150" s="42">
        <f>UXV150*UXW150</f>
        <v>792.37288135593224</v>
      </c>
      <c r="UXY150" s="4"/>
      <c r="UXZ150" s="42"/>
      <c r="UYA150" s="4"/>
      <c r="UYB150" s="42"/>
      <c r="UYC150" s="47">
        <f>UXX150+UXZ150+UYB150</f>
        <v>792.37288135593224</v>
      </c>
      <c r="VHM150" s="43"/>
      <c r="VHN150" s="4" t="s">
        <v>52</v>
      </c>
      <c r="VHO150" s="10" t="s">
        <v>53</v>
      </c>
      <c r="VHP150" s="4" t="s">
        <v>31</v>
      </c>
      <c r="VHQ150" s="4"/>
      <c r="VHR150" s="42">
        <f>VHR146</f>
        <v>22</v>
      </c>
      <c r="VHS150" s="42">
        <f>42.5/1.18</f>
        <v>36.016949152542374</v>
      </c>
      <c r="VHT150" s="42">
        <f>VHR150*VHS150</f>
        <v>792.37288135593224</v>
      </c>
      <c r="VHU150" s="4"/>
      <c r="VHV150" s="42"/>
      <c r="VHW150" s="4"/>
      <c r="VHX150" s="42"/>
      <c r="VHY150" s="47">
        <f>VHT150+VHV150+VHX150</f>
        <v>792.37288135593224</v>
      </c>
      <c r="VRI150" s="43"/>
      <c r="VRJ150" s="4" t="s">
        <v>52</v>
      </c>
      <c r="VRK150" s="10" t="s">
        <v>53</v>
      </c>
      <c r="VRL150" s="4" t="s">
        <v>31</v>
      </c>
      <c r="VRM150" s="4"/>
      <c r="VRN150" s="42">
        <f>VRN146</f>
        <v>22</v>
      </c>
      <c r="VRO150" s="42">
        <f>42.5/1.18</f>
        <v>36.016949152542374</v>
      </c>
      <c r="VRP150" s="42">
        <f>VRN150*VRO150</f>
        <v>792.37288135593224</v>
      </c>
      <c r="VRQ150" s="4"/>
      <c r="VRR150" s="42"/>
      <c r="VRS150" s="4"/>
      <c r="VRT150" s="42"/>
      <c r="VRU150" s="47">
        <f>VRP150+VRR150+VRT150</f>
        <v>792.37288135593224</v>
      </c>
      <c r="WBE150" s="43"/>
      <c r="WBF150" s="4" t="s">
        <v>52</v>
      </c>
      <c r="WBG150" s="10" t="s">
        <v>53</v>
      </c>
      <c r="WBH150" s="4" t="s">
        <v>31</v>
      </c>
      <c r="WBI150" s="4"/>
      <c r="WBJ150" s="42">
        <f>WBJ146</f>
        <v>22</v>
      </c>
      <c r="WBK150" s="42">
        <f>42.5/1.18</f>
        <v>36.016949152542374</v>
      </c>
      <c r="WBL150" s="42">
        <f>WBJ150*WBK150</f>
        <v>792.37288135593224</v>
      </c>
      <c r="WBM150" s="4"/>
      <c r="WBN150" s="42"/>
      <c r="WBO150" s="4"/>
      <c r="WBP150" s="42"/>
      <c r="WBQ150" s="47">
        <f>WBL150+WBN150+WBP150</f>
        <v>792.37288135593224</v>
      </c>
      <c r="WLA150" s="43"/>
      <c r="WLB150" s="4" t="s">
        <v>52</v>
      </c>
      <c r="WLC150" s="10" t="s">
        <v>53</v>
      </c>
      <c r="WLD150" s="4" t="s">
        <v>31</v>
      </c>
      <c r="WLE150" s="4"/>
      <c r="WLF150" s="42">
        <f>WLF146</f>
        <v>22</v>
      </c>
      <c r="WLG150" s="42">
        <f>42.5/1.18</f>
        <v>36.016949152542374</v>
      </c>
      <c r="WLH150" s="42">
        <f>WLF150*WLG150</f>
        <v>792.37288135593224</v>
      </c>
      <c r="WLI150" s="4"/>
      <c r="WLJ150" s="42"/>
      <c r="WLK150" s="4"/>
      <c r="WLL150" s="42"/>
      <c r="WLM150" s="47">
        <f>WLH150+WLJ150+WLL150</f>
        <v>792.37288135593224</v>
      </c>
      <c r="WUW150" s="43"/>
      <c r="WUX150" s="4" t="s">
        <v>52</v>
      </c>
      <c r="WUY150" s="10" t="s">
        <v>53</v>
      </c>
      <c r="WUZ150" s="4" t="s">
        <v>31</v>
      </c>
      <c r="WVA150" s="4"/>
      <c r="WVB150" s="42">
        <f>WVB146</f>
        <v>22</v>
      </c>
      <c r="WVC150" s="42">
        <f>42.5/1.18</f>
        <v>36.016949152542374</v>
      </c>
      <c r="WVD150" s="42">
        <f>WVB150*WVC150</f>
        <v>792.37288135593224</v>
      </c>
      <c r="WVE150" s="4"/>
      <c r="WVF150" s="42"/>
      <c r="WVG150" s="4"/>
      <c r="WVH150" s="42"/>
      <c r="WVI150" s="47">
        <f>WVD150+WVF150+WVH150</f>
        <v>792.37288135593224</v>
      </c>
    </row>
    <row r="151" spans="1:16129" x14ac:dyDescent="0.25">
      <c r="A151" s="43"/>
      <c r="B151" s="10" t="s">
        <v>21</v>
      </c>
      <c r="C151" s="4" t="s">
        <v>17</v>
      </c>
      <c r="D151" s="7">
        <v>0.12</v>
      </c>
      <c r="E151" s="7"/>
      <c r="F151" s="7"/>
      <c r="G151" s="7"/>
      <c r="H151" s="7"/>
      <c r="I151" s="7"/>
      <c r="J151" s="7"/>
      <c r="K151" s="98"/>
      <c r="L151" s="17" t="s">
        <v>141</v>
      </c>
      <c r="IK151" s="43"/>
      <c r="IL151" s="4"/>
      <c r="IM151" s="10" t="s">
        <v>21</v>
      </c>
      <c r="IN151" s="4" t="s">
        <v>17</v>
      </c>
      <c r="IO151" s="46">
        <v>2.4E-2</v>
      </c>
      <c r="IP151" s="42">
        <f>IP146*IO151</f>
        <v>0.52800000000000002</v>
      </c>
      <c r="IQ151" s="4">
        <v>3.2</v>
      </c>
      <c r="IR151" s="42">
        <f>IQ151*IP151</f>
        <v>1.6896000000000002</v>
      </c>
      <c r="IS151" s="4"/>
      <c r="IT151" s="42"/>
      <c r="IU151" s="4"/>
      <c r="IV151" s="42"/>
      <c r="IW151" s="47">
        <f>IR151+IT151+IV151</f>
        <v>1.6896000000000002</v>
      </c>
      <c r="SG151" s="43"/>
      <c r="SH151" s="4"/>
      <c r="SI151" s="10" t="s">
        <v>21</v>
      </c>
      <c r="SJ151" s="4" t="s">
        <v>17</v>
      </c>
      <c r="SK151" s="46">
        <v>2.4E-2</v>
      </c>
      <c r="SL151" s="42">
        <f>SL146*SK151</f>
        <v>0.52800000000000002</v>
      </c>
      <c r="SM151" s="4">
        <v>3.2</v>
      </c>
      <c r="SN151" s="42">
        <f>SM151*SL151</f>
        <v>1.6896000000000002</v>
      </c>
      <c r="SO151" s="4"/>
      <c r="SP151" s="42"/>
      <c r="SQ151" s="4"/>
      <c r="SR151" s="42"/>
      <c r="SS151" s="47">
        <f>SN151+SP151+SR151</f>
        <v>1.6896000000000002</v>
      </c>
      <c r="ACC151" s="43"/>
      <c r="ACD151" s="4"/>
      <c r="ACE151" s="10" t="s">
        <v>21</v>
      </c>
      <c r="ACF151" s="4" t="s">
        <v>17</v>
      </c>
      <c r="ACG151" s="46">
        <v>2.4E-2</v>
      </c>
      <c r="ACH151" s="42">
        <f>ACH146*ACG151</f>
        <v>0.52800000000000002</v>
      </c>
      <c r="ACI151" s="4">
        <v>3.2</v>
      </c>
      <c r="ACJ151" s="42">
        <f>ACI151*ACH151</f>
        <v>1.6896000000000002</v>
      </c>
      <c r="ACK151" s="4"/>
      <c r="ACL151" s="42"/>
      <c r="ACM151" s="4"/>
      <c r="ACN151" s="42"/>
      <c r="ACO151" s="47">
        <f>ACJ151+ACL151+ACN151</f>
        <v>1.6896000000000002</v>
      </c>
      <c r="ALY151" s="43"/>
      <c r="ALZ151" s="4"/>
      <c r="AMA151" s="10" t="s">
        <v>21</v>
      </c>
      <c r="AMB151" s="4" t="s">
        <v>17</v>
      </c>
      <c r="AMC151" s="46">
        <v>2.4E-2</v>
      </c>
      <c r="AMD151" s="42">
        <f>AMD146*AMC151</f>
        <v>0.52800000000000002</v>
      </c>
      <c r="AME151" s="4">
        <v>3.2</v>
      </c>
      <c r="AMF151" s="42">
        <f>AME151*AMD151</f>
        <v>1.6896000000000002</v>
      </c>
      <c r="AMG151" s="4"/>
      <c r="AMH151" s="42"/>
      <c r="AMI151" s="4"/>
      <c r="AMJ151" s="42"/>
      <c r="AMK151" s="47">
        <f>AMF151+AMH151+AMJ151</f>
        <v>1.6896000000000002</v>
      </c>
      <c r="AVU151" s="43"/>
      <c r="AVV151" s="4"/>
      <c r="AVW151" s="10" t="s">
        <v>21</v>
      </c>
      <c r="AVX151" s="4" t="s">
        <v>17</v>
      </c>
      <c r="AVY151" s="46">
        <v>2.4E-2</v>
      </c>
      <c r="AVZ151" s="42">
        <f>AVZ146*AVY151</f>
        <v>0.52800000000000002</v>
      </c>
      <c r="AWA151" s="4">
        <v>3.2</v>
      </c>
      <c r="AWB151" s="42">
        <f>AWA151*AVZ151</f>
        <v>1.6896000000000002</v>
      </c>
      <c r="AWC151" s="4"/>
      <c r="AWD151" s="42"/>
      <c r="AWE151" s="4"/>
      <c r="AWF151" s="42"/>
      <c r="AWG151" s="47">
        <f>AWB151+AWD151+AWF151</f>
        <v>1.6896000000000002</v>
      </c>
      <c r="BFQ151" s="43"/>
      <c r="BFR151" s="4"/>
      <c r="BFS151" s="10" t="s">
        <v>21</v>
      </c>
      <c r="BFT151" s="4" t="s">
        <v>17</v>
      </c>
      <c r="BFU151" s="46">
        <v>2.4E-2</v>
      </c>
      <c r="BFV151" s="42">
        <f>BFV146*BFU151</f>
        <v>0.52800000000000002</v>
      </c>
      <c r="BFW151" s="4">
        <v>3.2</v>
      </c>
      <c r="BFX151" s="42">
        <f>BFW151*BFV151</f>
        <v>1.6896000000000002</v>
      </c>
      <c r="BFY151" s="4"/>
      <c r="BFZ151" s="42"/>
      <c r="BGA151" s="4"/>
      <c r="BGB151" s="42"/>
      <c r="BGC151" s="47">
        <f>BFX151+BFZ151+BGB151</f>
        <v>1.6896000000000002</v>
      </c>
      <c r="BPM151" s="43"/>
      <c r="BPN151" s="4"/>
      <c r="BPO151" s="10" t="s">
        <v>21</v>
      </c>
      <c r="BPP151" s="4" t="s">
        <v>17</v>
      </c>
      <c r="BPQ151" s="46">
        <v>2.4E-2</v>
      </c>
      <c r="BPR151" s="42">
        <f>BPR146*BPQ151</f>
        <v>0.52800000000000002</v>
      </c>
      <c r="BPS151" s="4">
        <v>3.2</v>
      </c>
      <c r="BPT151" s="42">
        <f>BPS151*BPR151</f>
        <v>1.6896000000000002</v>
      </c>
      <c r="BPU151" s="4"/>
      <c r="BPV151" s="42"/>
      <c r="BPW151" s="4"/>
      <c r="BPX151" s="42"/>
      <c r="BPY151" s="47">
        <f>BPT151+BPV151+BPX151</f>
        <v>1.6896000000000002</v>
      </c>
      <c r="BZI151" s="43"/>
      <c r="BZJ151" s="4"/>
      <c r="BZK151" s="10" t="s">
        <v>21</v>
      </c>
      <c r="BZL151" s="4" t="s">
        <v>17</v>
      </c>
      <c r="BZM151" s="46">
        <v>2.4E-2</v>
      </c>
      <c r="BZN151" s="42">
        <f>BZN146*BZM151</f>
        <v>0.52800000000000002</v>
      </c>
      <c r="BZO151" s="4">
        <v>3.2</v>
      </c>
      <c r="BZP151" s="42">
        <f>BZO151*BZN151</f>
        <v>1.6896000000000002</v>
      </c>
      <c r="BZQ151" s="4"/>
      <c r="BZR151" s="42"/>
      <c r="BZS151" s="4"/>
      <c r="BZT151" s="42"/>
      <c r="BZU151" s="47">
        <f>BZP151+BZR151+BZT151</f>
        <v>1.6896000000000002</v>
      </c>
      <c r="CJE151" s="43"/>
      <c r="CJF151" s="4"/>
      <c r="CJG151" s="10" t="s">
        <v>21</v>
      </c>
      <c r="CJH151" s="4" t="s">
        <v>17</v>
      </c>
      <c r="CJI151" s="46">
        <v>2.4E-2</v>
      </c>
      <c r="CJJ151" s="42">
        <f>CJJ146*CJI151</f>
        <v>0.52800000000000002</v>
      </c>
      <c r="CJK151" s="4">
        <v>3.2</v>
      </c>
      <c r="CJL151" s="42">
        <f>CJK151*CJJ151</f>
        <v>1.6896000000000002</v>
      </c>
      <c r="CJM151" s="4"/>
      <c r="CJN151" s="42"/>
      <c r="CJO151" s="4"/>
      <c r="CJP151" s="42"/>
      <c r="CJQ151" s="47">
        <f>CJL151+CJN151+CJP151</f>
        <v>1.6896000000000002</v>
      </c>
      <c r="CTA151" s="43"/>
      <c r="CTB151" s="4"/>
      <c r="CTC151" s="10" t="s">
        <v>21</v>
      </c>
      <c r="CTD151" s="4" t="s">
        <v>17</v>
      </c>
      <c r="CTE151" s="46">
        <v>2.4E-2</v>
      </c>
      <c r="CTF151" s="42">
        <f>CTF146*CTE151</f>
        <v>0.52800000000000002</v>
      </c>
      <c r="CTG151" s="4">
        <v>3.2</v>
      </c>
      <c r="CTH151" s="42">
        <f>CTG151*CTF151</f>
        <v>1.6896000000000002</v>
      </c>
      <c r="CTI151" s="4"/>
      <c r="CTJ151" s="42"/>
      <c r="CTK151" s="4"/>
      <c r="CTL151" s="42"/>
      <c r="CTM151" s="47">
        <f>CTH151+CTJ151+CTL151</f>
        <v>1.6896000000000002</v>
      </c>
      <c r="DCW151" s="43"/>
      <c r="DCX151" s="4"/>
      <c r="DCY151" s="10" t="s">
        <v>21</v>
      </c>
      <c r="DCZ151" s="4" t="s">
        <v>17</v>
      </c>
      <c r="DDA151" s="46">
        <v>2.4E-2</v>
      </c>
      <c r="DDB151" s="42">
        <f>DDB146*DDA151</f>
        <v>0.52800000000000002</v>
      </c>
      <c r="DDC151" s="4">
        <v>3.2</v>
      </c>
      <c r="DDD151" s="42">
        <f>DDC151*DDB151</f>
        <v>1.6896000000000002</v>
      </c>
      <c r="DDE151" s="4"/>
      <c r="DDF151" s="42"/>
      <c r="DDG151" s="4"/>
      <c r="DDH151" s="42"/>
      <c r="DDI151" s="47">
        <f>DDD151+DDF151+DDH151</f>
        <v>1.6896000000000002</v>
      </c>
      <c r="DMS151" s="43"/>
      <c r="DMT151" s="4"/>
      <c r="DMU151" s="10" t="s">
        <v>21</v>
      </c>
      <c r="DMV151" s="4" t="s">
        <v>17</v>
      </c>
      <c r="DMW151" s="46">
        <v>2.4E-2</v>
      </c>
      <c r="DMX151" s="42">
        <f>DMX146*DMW151</f>
        <v>0.52800000000000002</v>
      </c>
      <c r="DMY151" s="4">
        <v>3.2</v>
      </c>
      <c r="DMZ151" s="42">
        <f>DMY151*DMX151</f>
        <v>1.6896000000000002</v>
      </c>
      <c r="DNA151" s="4"/>
      <c r="DNB151" s="42"/>
      <c r="DNC151" s="4"/>
      <c r="DND151" s="42"/>
      <c r="DNE151" s="47">
        <f>DMZ151+DNB151+DND151</f>
        <v>1.6896000000000002</v>
      </c>
      <c r="DWO151" s="43"/>
      <c r="DWP151" s="4"/>
      <c r="DWQ151" s="10" t="s">
        <v>21</v>
      </c>
      <c r="DWR151" s="4" t="s">
        <v>17</v>
      </c>
      <c r="DWS151" s="46">
        <v>2.4E-2</v>
      </c>
      <c r="DWT151" s="42">
        <f>DWT146*DWS151</f>
        <v>0.52800000000000002</v>
      </c>
      <c r="DWU151" s="4">
        <v>3.2</v>
      </c>
      <c r="DWV151" s="42">
        <f>DWU151*DWT151</f>
        <v>1.6896000000000002</v>
      </c>
      <c r="DWW151" s="4"/>
      <c r="DWX151" s="42"/>
      <c r="DWY151" s="4"/>
      <c r="DWZ151" s="42"/>
      <c r="DXA151" s="47">
        <f>DWV151+DWX151+DWZ151</f>
        <v>1.6896000000000002</v>
      </c>
      <c r="EGK151" s="43"/>
      <c r="EGL151" s="4"/>
      <c r="EGM151" s="10" t="s">
        <v>21</v>
      </c>
      <c r="EGN151" s="4" t="s">
        <v>17</v>
      </c>
      <c r="EGO151" s="46">
        <v>2.4E-2</v>
      </c>
      <c r="EGP151" s="42">
        <f>EGP146*EGO151</f>
        <v>0.52800000000000002</v>
      </c>
      <c r="EGQ151" s="4">
        <v>3.2</v>
      </c>
      <c r="EGR151" s="42">
        <f>EGQ151*EGP151</f>
        <v>1.6896000000000002</v>
      </c>
      <c r="EGS151" s="4"/>
      <c r="EGT151" s="42"/>
      <c r="EGU151" s="4"/>
      <c r="EGV151" s="42"/>
      <c r="EGW151" s="47">
        <f>EGR151+EGT151+EGV151</f>
        <v>1.6896000000000002</v>
      </c>
      <c r="EQG151" s="43"/>
      <c r="EQH151" s="4"/>
      <c r="EQI151" s="10" t="s">
        <v>21</v>
      </c>
      <c r="EQJ151" s="4" t="s">
        <v>17</v>
      </c>
      <c r="EQK151" s="46">
        <v>2.4E-2</v>
      </c>
      <c r="EQL151" s="42">
        <f>EQL146*EQK151</f>
        <v>0.52800000000000002</v>
      </c>
      <c r="EQM151" s="4">
        <v>3.2</v>
      </c>
      <c r="EQN151" s="42">
        <f>EQM151*EQL151</f>
        <v>1.6896000000000002</v>
      </c>
      <c r="EQO151" s="4"/>
      <c r="EQP151" s="42"/>
      <c r="EQQ151" s="4"/>
      <c r="EQR151" s="42"/>
      <c r="EQS151" s="47">
        <f>EQN151+EQP151+EQR151</f>
        <v>1.6896000000000002</v>
      </c>
      <c r="FAC151" s="43"/>
      <c r="FAD151" s="4"/>
      <c r="FAE151" s="10" t="s">
        <v>21</v>
      </c>
      <c r="FAF151" s="4" t="s">
        <v>17</v>
      </c>
      <c r="FAG151" s="46">
        <v>2.4E-2</v>
      </c>
      <c r="FAH151" s="42">
        <f>FAH146*FAG151</f>
        <v>0.52800000000000002</v>
      </c>
      <c r="FAI151" s="4">
        <v>3.2</v>
      </c>
      <c r="FAJ151" s="42">
        <f>FAI151*FAH151</f>
        <v>1.6896000000000002</v>
      </c>
      <c r="FAK151" s="4"/>
      <c r="FAL151" s="42"/>
      <c r="FAM151" s="4"/>
      <c r="FAN151" s="42"/>
      <c r="FAO151" s="47">
        <f>FAJ151+FAL151+FAN151</f>
        <v>1.6896000000000002</v>
      </c>
      <c r="FJY151" s="43"/>
      <c r="FJZ151" s="4"/>
      <c r="FKA151" s="10" t="s">
        <v>21</v>
      </c>
      <c r="FKB151" s="4" t="s">
        <v>17</v>
      </c>
      <c r="FKC151" s="46">
        <v>2.4E-2</v>
      </c>
      <c r="FKD151" s="42">
        <f>FKD146*FKC151</f>
        <v>0.52800000000000002</v>
      </c>
      <c r="FKE151" s="4">
        <v>3.2</v>
      </c>
      <c r="FKF151" s="42">
        <f>FKE151*FKD151</f>
        <v>1.6896000000000002</v>
      </c>
      <c r="FKG151" s="4"/>
      <c r="FKH151" s="42"/>
      <c r="FKI151" s="4"/>
      <c r="FKJ151" s="42"/>
      <c r="FKK151" s="47">
        <f>FKF151+FKH151+FKJ151</f>
        <v>1.6896000000000002</v>
      </c>
      <c r="FTU151" s="43"/>
      <c r="FTV151" s="4"/>
      <c r="FTW151" s="10" t="s">
        <v>21</v>
      </c>
      <c r="FTX151" s="4" t="s">
        <v>17</v>
      </c>
      <c r="FTY151" s="46">
        <v>2.4E-2</v>
      </c>
      <c r="FTZ151" s="42">
        <f>FTZ146*FTY151</f>
        <v>0.52800000000000002</v>
      </c>
      <c r="FUA151" s="4">
        <v>3.2</v>
      </c>
      <c r="FUB151" s="42">
        <f>FUA151*FTZ151</f>
        <v>1.6896000000000002</v>
      </c>
      <c r="FUC151" s="4"/>
      <c r="FUD151" s="42"/>
      <c r="FUE151" s="4"/>
      <c r="FUF151" s="42"/>
      <c r="FUG151" s="47">
        <f>FUB151+FUD151+FUF151</f>
        <v>1.6896000000000002</v>
      </c>
      <c r="GDQ151" s="43"/>
      <c r="GDR151" s="4"/>
      <c r="GDS151" s="10" t="s">
        <v>21</v>
      </c>
      <c r="GDT151" s="4" t="s">
        <v>17</v>
      </c>
      <c r="GDU151" s="46">
        <v>2.4E-2</v>
      </c>
      <c r="GDV151" s="42">
        <f>GDV146*GDU151</f>
        <v>0.52800000000000002</v>
      </c>
      <c r="GDW151" s="4">
        <v>3.2</v>
      </c>
      <c r="GDX151" s="42">
        <f>GDW151*GDV151</f>
        <v>1.6896000000000002</v>
      </c>
      <c r="GDY151" s="4"/>
      <c r="GDZ151" s="42"/>
      <c r="GEA151" s="4"/>
      <c r="GEB151" s="42"/>
      <c r="GEC151" s="47">
        <f>GDX151+GDZ151+GEB151</f>
        <v>1.6896000000000002</v>
      </c>
      <c r="GNM151" s="43"/>
      <c r="GNN151" s="4"/>
      <c r="GNO151" s="10" t="s">
        <v>21</v>
      </c>
      <c r="GNP151" s="4" t="s">
        <v>17</v>
      </c>
      <c r="GNQ151" s="46">
        <v>2.4E-2</v>
      </c>
      <c r="GNR151" s="42">
        <f>GNR146*GNQ151</f>
        <v>0.52800000000000002</v>
      </c>
      <c r="GNS151" s="4">
        <v>3.2</v>
      </c>
      <c r="GNT151" s="42">
        <f>GNS151*GNR151</f>
        <v>1.6896000000000002</v>
      </c>
      <c r="GNU151" s="4"/>
      <c r="GNV151" s="42"/>
      <c r="GNW151" s="4"/>
      <c r="GNX151" s="42"/>
      <c r="GNY151" s="47">
        <f>GNT151+GNV151+GNX151</f>
        <v>1.6896000000000002</v>
      </c>
      <c r="GXI151" s="43"/>
      <c r="GXJ151" s="4"/>
      <c r="GXK151" s="10" t="s">
        <v>21</v>
      </c>
      <c r="GXL151" s="4" t="s">
        <v>17</v>
      </c>
      <c r="GXM151" s="46">
        <v>2.4E-2</v>
      </c>
      <c r="GXN151" s="42">
        <f>GXN146*GXM151</f>
        <v>0.52800000000000002</v>
      </c>
      <c r="GXO151" s="4">
        <v>3.2</v>
      </c>
      <c r="GXP151" s="42">
        <f>GXO151*GXN151</f>
        <v>1.6896000000000002</v>
      </c>
      <c r="GXQ151" s="4"/>
      <c r="GXR151" s="42"/>
      <c r="GXS151" s="4"/>
      <c r="GXT151" s="42"/>
      <c r="GXU151" s="47">
        <f>GXP151+GXR151+GXT151</f>
        <v>1.6896000000000002</v>
      </c>
      <c r="HHE151" s="43"/>
      <c r="HHF151" s="4"/>
      <c r="HHG151" s="10" t="s">
        <v>21</v>
      </c>
      <c r="HHH151" s="4" t="s">
        <v>17</v>
      </c>
      <c r="HHI151" s="46">
        <v>2.4E-2</v>
      </c>
      <c r="HHJ151" s="42">
        <f>HHJ146*HHI151</f>
        <v>0.52800000000000002</v>
      </c>
      <c r="HHK151" s="4">
        <v>3.2</v>
      </c>
      <c r="HHL151" s="42">
        <f>HHK151*HHJ151</f>
        <v>1.6896000000000002</v>
      </c>
      <c r="HHM151" s="4"/>
      <c r="HHN151" s="42"/>
      <c r="HHO151" s="4"/>
      <c r="HHP151" s="42"/>
      <c r="HHQ151" s="47">
        <f>HHL151+HHN151+HHP151</f>
        <v>1.6896000000000002</v>
      </c>
      <c r="HRA151" s="43"/>
      <c r="HRB151" s="4"/>
      <c r="HRC151" s="10" t="s">
        <v>21</v>
      </c>
      <c r="HRD151" s="4" t="s">
        <v>17</v>
      </c>
      <c r="HRE151" s="46">
        <v>2.4E-2</v>
      </c>
      <c r="HRF151" s="42">
        <f>HRF146*HRE151</f>
        <v>0.52800000000000002</v>
      </c>
      <c r="HRG151" s="4">
        <v>3.2</v>
      </c>
      <c r="HRH151" s="42">
        <f>HRG151*HRF151</f>
        <v>1.6896000000000002</v>
      </c>
      <c r="HRI151" s="4"/>
      <c r="HRJ151" s="42"/>
      <c r="HRK151" s="4"/>
      <c r="HRL151" s="42"/>
      <c r="HRM151" s="47">
        <f>HRH151+HRJ151+HRL151</f>
        <v>1.6896000000000002</v>
      </c>
      <c r="IAW151" s="43"/>
      <c r="IAX151" s="4"/>
      <c r="IAY151" s="10" t="s">
        <v>21</v>
      </c>
      <c r="IAZ151" s="4" t="s">
        <v>17</v>
      </c>
      <c r="IBA151" s="46">
        <v>2.4E-2</v>
      </c>
      <c r="IBB151" s="42">
        <f>IBB146*IBA151</f>
        <v>0.52800000000000002</v>
      </c>
      <c r="IBC151" s="4">
        <v>3.2</v>
      </c>
      <c r="IBD151" s="42">
        <f>IBC151*IBB151</f>
        <v>1.6896000000000002</v>
      </c>
      <c r="IBE151" s="4"/>
      <c r="IBF151" s="42"/>
      <c r="IBG151" s="4"/>
      <c r="IBH151" s="42"/>
      <c r="IBI151" s="47">
        <f>IBD151+IBF151+IBH151</f>
        <v>1.6896000000000002</v>
      </c>
      <c r="IKS151" s="43"/>
      <c r="IKT151" s="4"/>
      <c r="IKU151" s="10" t="s">
        <v>21</v>
      </c>
      <c r="IKV151" s="4" t="s">
        <v>17</v>
      </c>
      <c r="IKW151" s="46">
        <v>2.4E-2</v>
      </c>
      <c r="IKX151" s="42">
        <f>IKX146*IKW151</f>
        <v>0.52800000000000002</v>
      </c>
      <c r="IKY151" s="4">
        <v>3.2</v>
      </c>
      <c r="IKZ151" s="42">
        <f>IKY151*IKX151</f>
        <v>1.6896000000000002</v>
      </c>
      <c r="ILA151" s="4"/>
      <c r="ILB151" s="42"/>
      <c r="ILC151" s="4"/>
      <c r="ILD151" s="42"/>
      <c r="ILE151" s="47">
        <f>IKZ151+ILB151+ILD151</f>
        <v>1.6896000000000002</v>
      </c>
      <c r="IUO151" s="43"/>
      <c r="IUP151" s="4"/>
      <c r="IUQ151" s="10" t="s">
        <v>21</v>
      </c>
      <c r="IUR151" s="4" t="s">
        <v>17</v>
      </c>
      <c r="IUS151" s="46">
        <v>2.4E-2</v>
      </c>
      <c r="IUT151" s="42">
        <f>IUT146*IUS151</f>
        <v>0.52800000000000002</v>
      </c>
      <c r="IUU151" s="4">
        <v>3.2</v>
      </c>
      <c r="IUV151" s="42">
        <f>IUU151*IUT151</f>
        <v>1.6896000000000002</v>
      </c>
      <c r="IUW151" s="4"/>
      <c r="IUX151" s="42"/>
      <c r="IUY151" s="4"/>
      <c r="IUZ151" s="42"/>
      <c r="IVA151" s="47">
        <f>IUV151+IUX151+IUZ151</f>
        <v>1.6896000000000002</v>
      </c>
      <c r="JEK151" s="43"/>
      <c r="JEL151" s="4"/>
      <c r="JEM151" s="10" t="s">
        <v>21</v>
      </c>
      <c r="JEN151" s="4" t="s">
        <v>17</v>
      </c>
      <c r="JEO151" s="46">
        <v>2.4E-2</v>
      </c>
      <c r="JEP151" s="42">
        <f>JEP146*JEO151</f>
        <v>0.52800000000000002</v>
      </c>
      <c r="JEQ151" s="4">
        <v>3.2</v>
      </c>
      <c r="JER151" s="42">
        <f>JEQ151*JEP151</f>
        <v>1.6896000000000002</v>
      </c>
      <c r="JES151" s="4"/>
      <c r="JET151" s="42"/>
      <c r="JEU151" s="4"/>
      <c r="JEV151" s="42"/>
      <c r="JEW151" s="47">
        <f>JER151+JET151+JEV151</f>
        <v>1.6896000000000002</v>
      </c>
      <c r="JOG151" s="43"/>
      <c r="JOH151" s="4"/>
      <c r="JOI151" s="10" t="s">
        <v>21</v>
      </c>
      <c r="JOJ151" s="4" t="s">
        <v>17</v>
      </c>
      <c r="JOK151" s="46">
        <v>2.4E-2</v>
      </c>
      <c r="JOL151" s="42">
        <f>JOL146*JOK151</f>
        <v>0.52800000000000002</v>
      </c>
      <c r="JOM151" s="4">
        <v>3.2</v>
      </c>
      <c r="JON151" s="42">
        <f>JOM151*JOL151</f>
        <v>1.6896000000000002</v>
      </c>
      <c r="JOO151" s="4"/>
      <c r="JOP151" s="42"/>
      <c r="JOQ151" s="4"/>
      <c r="JOR151" s="42"/>
      <c r="JOS151" s="47">
        <f>JON151+JOP151+JOR151</f>
        <v>1.6896000000000002</v>
      </c>
      <c r="JYC151" s="43"/>
      <c r="JYD151" s="4"/>
      <c r="JYE151" s="10" t="s">
        <v>21</v>
      </c>
      <c r="JYF151" s="4" t="s">
        <v>17</v>
      </c>
      <c r="JYG151" s="46">
        <v>2.4E-2</v>
      </c>
      <c r="JYH151" s="42">
        <f>JYH146*JYG151</f>
        <v>0.52800000000000002</v>
      </c>
      <c r="JYI151" s="4">
        <v>3.2</v>
      </c>
      <c r="JYJ151" s="42">
        <f>JYI151*JYH151</f>
        <v>1.6896000000000002</v>
      </c>
      <c r="JYK151" s="4"/>
      <c r="JYL151" s="42"/>
      <c r="JYM151" s="4"/>
      <c r="JYN151" s="42"/>
      <c r="JYO151" s="47">
        <f>JYJ151+JYL151+JYN151</f>
        <v>1.6896000000000002</v>
      </c>
      <c r="KHY151" s="43"/>
      <c r="KHZ151" s="4"/>
      <c r="KIA151" s="10" t="s">
        <v>21</v>
      </c>
      <c r="KIB151" s="4" t="s">
        <v>17</v>
      </c>
      <c r="KIC151" s="46">
        <v>2.4E-2</v>
      </c>
      <c r="KID151" s="42">
        <f>KID146*KIC151</f>
        <v>0.52800000000000002</v>
      </c>
      <c r="KIE151" s="4">
        <v>3.2</v>
      </c>
      <c r="KIF151" s="42">
        <f>KIE151*KID151</f>
        <v>1.6896000000000002</v>
      </c>
      <c r="KIG151" s="4"/>
      <c r="KIH151" s="42"/>
      <c r="KII151" s="4"/>
      <c r="KIJ151" s="42"/>
      <c r="KIK151" s="47">
        <f>KIF151+KIH151+KIJ151</f>
        <v>1.6896000000000002</v>
      </c>
      <c r="KRU151" s="43"/>
      <c r="KRV151" s="4"/>
      <c r="KRW151" s="10" t="s">
        <v>21</v>
      </c>
      <c r="KRX151" s="4" t="s">
        <v>17</v>
      </c>
      <c r="KRY151" s="46">
        <v>2.4E-2</v>
      </c>
      <c r="KRZ151" s="42">
        <f>KRZ146*KRY151</f>
        <v>0.52800000000000002</v>
      </c>
      <c r="KSA151" s="4">
        <v>3.2</v>
      </c>
      <c r="KSB151" s="42">
        <f>KSA151*KRZ151</f>
        <v>1.6896000000000002</v>
      </c>
      <c r="KSC151" s="4"/>
      <c r="KSD151" s="42"/>
      <c r="KSE151" s="4"/>
      <c r="KSF151" s="42"/>
      <c r="KSG151" s="47">
        <f>KSB151+KSD151+KSF151</f>
        <v>1.6896000000000002</v>
      </c>
      <c r="LBQ151" s="43"/>
      <c r="LBR151" s="4"/>
      <c r="LBS151" s="10" t="s">
        <v>21</v>
      </c>
      <c r="LBT151" s="4" t="s">
        <v>17</v>
      </c>
      <c r="LBU151" s="46">
        <v>2.4E-2</v>
      </c>
      <c r="LBV151" s="42">
        <f>LBV146*LBU151</f>
        <v>0.52800000000000002</v>
      </c>
      <c r="LBW151" s="4">
        <v>3.2</v>
      </c>
      <c r="LBX151" s="42">
        <f>LBW151*LBV151</f>
        <v>1.6896000000000002</v>
      </c>
      <c r="LBY151" s="4"/>
      <c r="LBZ151" s="42"/>
      <c r="LCA151" s="4"/>
      <c r="LCB151" s="42"/>
      <c r="LCC151" s="47">
        <f>LBX151+LBZ151+LCB151</f>
        <v>1.6896000000000002</v>
      </c>
      <c r="LLM151" s="43"/>
      <c r="LLN151" s="4"/>
      <c r="LLO151" s="10" t="s">
        <v>21</v>
      </c>
      <c r="LLP151" s="4" t="s">
        <v>17</v>
      </c>
      <c r="LLQ151" s="46">
        <v>2.4E-2</v>
      </c>
      <c r="LLR151" s="42">
        <f>LLR146*LLQ151</f>
        <v>0.52800000000000002</v>
      </c>
      <c r="LLS151" s="4">
        <v>3.2</v>
      </c>
      <c r="LLT151" s="42">
        <f>LLS151*LLR151</f>
        <v>1.6896000000000002</v>
      </c>
      <c r="LLU151" s="4"/>
      <c r="LLV151" s="42"/>
      <c r="LLW151" s="4"/>
      <c r="LLX151" s="42"/>
      <c r="LLY151" s="47">
        <f>LLT151+LLV151+LLX151</f>
        <v>1.6896000000000002</v>
      </c>
      <c r="LVI151" s="43"/>
      <c r="LVJ151" s="4"/>
      <c r="LVK151" s="10" t="s">
        <v>21</v>
      </c>
      <c r="LVL151" s="4" t="s">
        <v>17</v>
      </c>
      <c r="LVM151" s="46">
        <v>2.4E-2</v>
      </c>
      <c r="LVN151" s="42">
        <f>LVN146*LVM151</f>
        <v>0.52800000000000002</v>
      </c>
      <c r="LVO151" s="4">
        <v>3.2</v>
      </c>
      <c r="LVP151" s="42">
        <f>LVO151*LVN151</f>
        <v>1.6896000000000002</v>
      </c>
      <c r="LVQ151" s="4"/>
      <c r="LVR151" s="42"/>
      <c r="LVS151" s="4"/>
      <c r="LVT151" s="42"/>
      <c r="LVU151" s="47">
        <f>LVP151+LVR151+LVT151</f>
        <v>1.6896000000000002</v>
      </c>
      <c r="MFE151" s="43"/>
      <c r="MFF151" s="4"/>
      <c r="MFG151" s="10" t="s">
        <v>21</v>
      </c>
      <c r="MFH151" s="4" t="s">
        <v>17</v>
      </c>
      <c r="MFI151" s="46">
        <v>2.4E-2</v>
      </c>
      <c r="MFJ151" s="42">
        <f>MFJ146*MFI151</f>
        <v>0.52800000000000002</v>
      </c>
      <c r="MFK151" s="4">
        <v>3.2</v>
      </c>
      <c r="MFL151" s="42">
        <f>MFK151*MFJ151</f>
        <v>1.6896000000000002</v>
      </c>
      <c r="MFM151" s="4"/>
      <c r="MFN151" s="42"/>
      <c r="MFO151" s="4"/>
      <c r="MFP151" s="42"/>
      <c r="MFQ151" s="47">
        <f>MFL151+MFN151+MFP151</f>
        <v>1.6896000000000002</v>
      </c>
      <c r="MPA151" s="43"/>
      <c r="MPB151" s="4"/>
      <c r="MPC151" s="10" t="s">
        <v>21</v>
      </c>
      <c r="MPD151" s="4" t="s">
        <v>17</v>
      </c>
      <c r="MPE151" s="46">
        <v>2.4E-2</v>
      </c>
      <c r="MPF151" s="42">
        <f>MPF146*MPE151</f>
        <v>0.52800000000000002</v>
      </c>
      <c r="MPG151" s="4">
        <v>3.2</v>
      </c>
      <c r="MPH151" s="42">
        <f>MPG151*MPF151</f>
        <v>1.6896000000000002</v>
      </c>
      <c r="MPI151" s="4"/>
      <c r="MPJ151" s="42"/>
      <c r="MPK151" s="4"/>
      <c r="MPL151" s="42"/>
      <c r="MPM151" s="47">
        <f>MPH151+MPJ151+MPL151</f>
        <v>1.6896000000000002</v>
      </c>
      <c r="MYW151" s="43"/>
      <c r="MYX151" s="4"/>
      <c r="MYY151" s="10" t="s">
        <v>21</v>
      </c>
      <c r="MYZ151" s="4" t="s">
        <v>17</v>
      </c>
      <c r="MZA151" s="46">
        <v>2.4E-2</v>
      </c>
      <c r="MZB151" s="42">
        <f>MZB146*MZA151</f>
        <v>0.52800000000000002</v>
      </c>
      <c r="MZC151" s="4">
        <v>3.2</v>
      </c>
      <c r="MZD151" s="42">
        <f>MZC151*MZB151</f>
        <v>1.6896000000000002</v>
      </c>
      <c r="MZE151" s="4"/>
      <c r="MZF151" s="42"/>
      <c r="MZG151" s="4"/>
      <c r="MZH151" s="42"/>
      <c r="MZI151" s="47">
        <f>MZD151+MZF151+MZH151</f>
        <v>1.6896000000000002</v>
      </c>
      <c r="NIS151" s="43"/>
      <c r="NIT151" s="4"/>
      <c r="NIU151" s="10" t="s">
        <v>21</v>
      </c>
      <c r="NIV151" s="4" t="s">
        <v>17</v>
      </c>
      <c r="NIW151" s="46">
        <v>2.4E-2</v>
      </c>
      <c r="NIX151" s="42">
        <f>NIX146*NIW151</f>
        <v>0.52800000000000002</v>
      </c>
      <c r="NIY151" s="4">
        <v>3.2</v>
      </c>
      <c r="NIZ151" s="42">
        <f>NIY151*NIX151</f>
        <v>1.6896000000000002</v>
      </c>
      <c r="NJA151" s="4"/>
      <c r="NJB151" s="42"/>
      <c r="NJC151" s="4"/>
      <c r="NJD151" s="42"/>
      <c r="NJE151" s="47">
        <f>NIZ151+NJB151+NJD151</f>
        <v>1.6896000000000002</v>
      </c>
      <c r="NSO151" s="43"/>
      <c r="NSP151" s="4"/>
      <c r="NSQ151" s="10" t="s">
        <v>21</v>
      </c>
      <c r="NSR151" s="4" t="s">
        <v>17</v>
      </c>
      <c r="NSS151" s="46">
        <v>2.4E-2</v>
      </c>
      <c r="NST151" s="42">
        <f>NST146*NSS151</f>
        <v>0.52800000000000002</v>
      </c>
      <c r="NSU151" s="4">
        <v>3.2</v>
      </c>
      <c r="NSV151" s="42">
        <f>NSU151*NST151</f>
        <v>1.6896000000000002</v>
      </c>
      <c r="NSW151" s="4"/>
      <c r="NSX151" s="42"/>
      <c r="NSY151" s="4"/>
      <c r="NSZ151" s="42"/>
      <c r="NTA151" s="47">
        <f>NSV151+NSX151+NSZ151</f>
        <v>1.6896000000000002</v>
      </c>
      <c r="OCK151" s="43"/>
      <c r="OCL151" s="4"/>
      <c r="OCM151" s="10" t="s">
        <v>21</v>
      </c>
      <c r="OCN151" s="4" t="s">
        <v>17</v>
      </c>
      <c r="OCO151" s="46">
        <v>2.4E-2</v>
      </c>
      <c r="OCP151" s="42">
        <f>OCP146*OCO151</f>
        <v>0.52800000000000002</v>
      </c>
      <c r="OCQ151" s="4">
        <v>3.2</v>
      </c>
      <c r="OCR151" s="42">
        <f>OCQ151*OCP151</f>
        <v>1.6896000000000002</v>
      </c>
      <c r="OCS151" s="4"/>
      <c r="OCT151" s="42"/>
      <c r="OCU151" s="4"/>
      <c r="OCV151" s="42"/>
      <c r="OCW151" s="47">
        <f>OCR151+OCT151+OCV151</f>
        <v>1.6896000000000002</v>
      </c>
      <c r="OMG151" s="43"/>
      <c r="OMH151" s="4"/>
      <c r="OMI151" s="10" t="s">
        <v>21</v>
      </c>
      <c r="OMJ151" s="4" t="s">
        <v>17</v>
      </c>
      <c r="OMK151" s="46">
        <v>2.4E-2</v>
      </c>
      <c r="OML151" s="42">
        <f>OML146*OMK151</f>
        <v>0.52800000000000002</v>
      </c>
      <c r="OMM151" s="4">
        <v>3.2</v>
      </c>
      <c r="OMN151" s="42">
        <f>OMM151*OML151</f>
        <v>1.6896000000000002</v>
      </c>
      <c r="OMO151" s="4"/>
      <c r="OMP151" s="42"/>
      <c r="OMQ151" s="4"/>
      <c r="OMR151" s="42"/>
      <c r="OMS151" s="47">
        <f>OMN151+OMP151+OMR151</f>
        <v>1.6896000000000002</v>
      </c>
      <c r="OWC151" s="43"/>
      <c r="OWD151" s="4"/>
      <c r="OWE151" s="10" t="s">
        <v>21</v>
      </c>
      <c r="OWF151" s="4" t="s">
        <v>17</v>
      </c>
      <c r="OWG151" s="46">
        <v>2.4E-2</v>
      </c>
      <c r="OWH151" s="42">
        <f>OWH146*OWG151</f>
        <v>0.52800000000000002</v>
      </c>
      <c r="OWI151" s="4">
        <v>3.2</v>
      </c>
      <c r="OWJ151" s="42">
        <f>OWI151*OWH151</f>
        <v>1.6896000000000002</v>
      </c>
      <c r="OWK151" s="4"/>
      <c r="OWL151" s="42"/>
      <c r="OWM151" s="4"/>
      <c r="OWN151" s="42"/>
      <c r="OWO151" s="47">
        <f>OWJ151+OWL151+OWN151</f>
        <v>1.6896000000000002</v>
      </c>
      <c r="PFY151" s="43"/>
      <c r="PFZ151" s="4"/>
      <c r="PGA151" s="10" t="s">
        <v>21</v>
      </c>
      <c r="PGB151" s="4" t="s">
        <v>17</v>
      </c>
      <c r="PGC151" s="46">
        <v>2.4E-2</v>
      </c>
      <c r="PGD151" s="42">
        <f>PGD146*PGC151</f>
        <v>0.52800000000000002</v>
      </c>
      <c r="PGE151" s="4">
        <v>3.2</v>
      </c>
      <c r="PGF151" s="42">
        <f>PGE151*PGD151</f>
        <v>1.6896000000000002</v>
      </c>
      <c r="PGG151" s="4"/>
      <c r="PGH151" s="42"/>
      <c r="PGI151" s="4"/>
      <c r="PGJ151" s="42"/>
      <c r="PGK151" s="47">
        <f>PGF151+PGH151+PGJ151</f>
        <v>1.6896000000000002</v>
      </c>
      <c r="PPU151" s="43"/>
      <c r="PPV151" s="4"/>
      <c r="PPW151" s="10" t="s">
        <v>21</v>
      </c>
      <c r="PPX151" s="4" t="s">
        <v>17</v>
      </c>
      <c r="PPY151" s="46">
        <v>2.4E-2</v>
      </c>
      <c r="PPZ151" s="42">
        <f>PPZ146*PPY151</f>
        <v>0.52800000000000002</v>
      </c>
      <c r="PQA151" s="4">
        <v>3.2</v>
      </c>
      <c r="PQB151" s="42">
        <f>PQA151*PPZ151</f>
        <v>1.6896000000000002</v>
      </c>
      <c r="PQC151" s="4"/>
      <c r="PQD151" s="42"/>
      <c r="PQE151" s="4"/>
      <c r="PQF151" s="42"/>
      <c r="PQG151" s="47">
        <f>PQB151+PQD151+PQF151</f>
        <v>1.6896000000000002</v>
      </c>
      <c r="PZQ151" s="43"/>
      <c r="PZR151" s="4"/>
      <c r="PZS151" s="10" t="s">
        <v>21</v>
      </c>
      <c r="PZT151" s="4" t="s">
        <v>17</v>
      </c>
      <c r="PZU151" s="46">
        <v>2.4E-2</v>
      </c>
      <c r="PZV151" s="42">
        <f>PZV146*PZU151</f>
        <v>0.52800000000000002</v>
      </c>
      <c r="PZW151" s="4">
        <v>3.2</v>
      </c>
      <c r="PZX151" s="42">
        <f>PZW151*PZV151</f>
        <v>1.6896000000000002</v>
      </c>
      <c r="PZY151" s="4"/>
      <c r="PZZ151" s="42"/>
      <c r="QAA151" s="4"/>
      <c r="QAB151" s="42"/>
      <c r="QAC151" s="47">
        <f>PZX151+PZZ151+QAB151</f>
        <v>1.6896000000000002</v>
      </c>
      <c r="QJM151" s="43"/>
      <c r="QJN151" s="4"/>
      <c r="QJO151" s="10" t="s">
        <v>21</v>
      </c>
      <c r="QJP151" s="4" t="s">
        <v>17</v>
      </c>
      <c r="QJQ151" s="46">
        <v>2.4E-2</v>
      </c>
      <c r="QJR151" s="42">
        <f>QJR146*QJQ151</f>
        <v>0.52800000000000002</v>
      </c>
      <c r="QJS151" s="4">
        <v>3.2</v>
      </c>
      <c r="QJT151" s="42">
        <f>QJS151*QJR151</f>
        <v>1.6896000000000002</v>
      </c>
      <c r="QJU151" s="4"/>
      <c r="QJV151" s="42"/>
      <c r="QJW151" s="4"/>
      <c r="QJX151" s="42"/>
      <c r="QJY151" s="47">
        <f>QJT151+QJV151+QJX151</f>
        <v>1.6896000000000002</v>
      </c>
      <c r="QTI151" s="43"/>
      <c r="QTJ151" s="4"/>
      <c r="QTK151" s="10" t="s">
        <v>21</v>
      </c>
      <c r="QTL151" s="4" t="s">
        <v>17</v>
      </c>
      <c r="QTM151" s="46">
        <v>2.4E-2</v>
      </c>
      <c r="QTN151" s="42">
        <f>QTN146*QTM151</f>
        <v>0.52800000000000002</v>
      </c>
      <c r="QTO151" s="4">
        <v>3.2</v>
      </c>
      <c r="QTP151" s="42">
        <f>QTO151*QTN151</f>
        <v>1.6896000000000002</v>
      </c>
      <c r="QTQ151" s="4"/>
      <c r="QTR151" s="42"/>
      <c r="QTS151" s="4"/>
      <c r="QTT151" s="42"/>
      <c r="QTU151" s="47">
        <f>QTP151+QTR151+QTT151</f>
        <v>1.6896000000000002</v>
      </c>
      <c r="RDE151" s="43"/>
      <c r="RDF151" s="4"/>
      <c r="RDG151" s="10" t="s">
        <v>21</v>
      </c>
      <c r="RDH151" s="4" t="s">
        <v>17</v>
      </c>
      <c r="RDI151" s="46">
        <v>2.4E-2</v>
      </c>
      <c r="RDJ151" s="42">
        <f>RDJ146*RDI151</f>
        <v>0.52800000000000002</v>
      </c>
      <c r="RDK151" s="4">
        <v>3.2</v>
      </c>
      <c r="RDL151" s="42">
        <f>RDK151*RDJ151</f>
        <v>1.6896000000000002</v>
      </c>
      <c r="RDM151" s="4"/>
      <c r="RDN151" s="42"/>
      <c r="RDO151" s="4"/>
      <c r="RDP151" s="42"/>
      <c r="RDQ151" s="47">
        <f>RDL151+RDN151+RDP151</f>
        <v>1.6896000000000002</v>
      </c>
      <c r="RNA151" s="43"/>
      <c r="RNB151" s="4"/>
      <c r="RNC151" s="10" t="s">
        <v>21</v>
      </c>
      <c r="RND151" s="4" t="s">
        <v>17</v>
      </c>
      <c r="RNE151" s="46">
        <v>2.4E-2</v>
      </c>
      <c r="RNF151" s="42">
        <f>RNF146*RNE151</f>
        <v>0.52800000000000002</v>
      </c>
      <c r="RNG151" s="4">
        <v>3.2</v>
      </c>
      <c r="RNH151" s="42">
        <f>RNG151*RNF151</f>
        <v>1.6896000000000002</v>
      </c>
      <c r="RNI151" s="4"/>
      <c r="RNJ151" s="42"/>
      <c r="RNK151" s="4"/>
      <c r="RNL151" s="42"/>
      <c r="RNM151" s="47">
        <f>RNH151+RNJ151+RNL151</f>
        <v>1.6896000000000002</v>
      </c>
      <c r="RWW151" s="43"/>
      <c r="RWX151" s="4"/>
      <c r="RWY151" s="10" t="s">
        <v>21</v>
      </c>
      <c r="RWZ151" s="4" t="s">
        <v>17</v>
      </c>
      <c r="RXA151" s="46">
        <v>2.4E-2</v>
      </c>
      <c r="RXB151" s="42">
        <f>RXB146*RXA151</f>
        <v>0.52800000000000002</v>
      </c>
      <c r="RXC151" s="4">
        <v>3.2</v>
      </c>
      <c r="RXD151" s="42">
        <f>RXC151*RXB151</f>
        <v>1.6896000000000002</v>
      </c>
      <c r="RXE151" s="4"/>
      <c r="RXF151" s="42"/>
      <c r="RXG151" s="4"/>
      <c r="RXH151" s="42"/>
      <c r="RXI151" s="47">
        <f>RXD151+RXF151+RXH151</f>
        <v>1.6896000000000002</v>
      </c>
      <c r="SGS151" s="43"/>
      <c r="SGT151" s="4"/>
      <c r="SGU151" s="10" t="s">
        <v>21</v>
      </c>
      <c r="SGV151" s="4" t="s">
        <v>17</v>
      </c>
      <c r="SGW151" s="46">
        <v>2.4E-2</v>
      </c>
      <c r="SGX151" s="42">
        <f>SGX146*SGW151</f>
        <v>0.52800000000000002</v>
      </c>
      <c r="SGY151" s="4">
        <v>3.2</v>
      </c>
      <c r="SGZ151" s="42">
        <f>SGY151*SGX151</f>
        <v>1.6896000000000002</v>
      </c>
      <c r="SHA151" s="4"/>
      <c r="SHB151" s="42"/>
      <c r="SHC151" s="4"/>
      <c r="SHD151" s="42"/>
      <c r="SHE151" s="47">
        <f>SGZ151+SHB151+SHD151</f>
        <v>1.6896000000000002</v>
      </c>
      <c r="SQO151" s="43"/>
      <c r="SQP151" s="4"/>
      <c r="SQQ151" s="10" t="s">
        <v>21</v>
      </c>
      <c r="SQR151" s="4" t="s">
        <v>17</v>
      </c>
      <c r="SQS151" s="46">
        <v>2.4E-2</v>
      </c>
      <c r="SQT151" s="42">
        <f>SQT146*SQS151</f>
        <v>0.52800000000000002</v>
      </c>
      <c r="SQU151" s="4">
        <v>3.2</v>
      </c>
      <c r="SQV151" s="42">
        <f>SQU151*SQT151</f>
        <v>1.6896000000000002</v>
      </c>
      <c r="SQW151" s="4"/>
      <c r="SQX151" s="42"/>
      <c r="SQY151" s="4"/>
      <c r="SQZ151" s="42"/>
      <c r="SRA151" s="47">
        <f>SQV151+SQX151+SQZ151</f>
        <v>1.6896000000000002</v>
      </c>
      <c r="TAK151" s="43"/>
      <c r="TAL151" s="4"/>
      <c r="TAM151" s="10" t="s">
        <v>21</v>
      </c>
      <c r="TAN151" s="4" t="s">
        <v>17</v>
      </c>
      <c r="TAO151" s="46">
        <v>2.4E-2</v>
      </c>
      <c r="TAP151" s="42">
        <f>TAP146*TAO151</f>
        <v>0.52800000000000002</v>
      </c>
      <c r="TAQ151" s="4">
        <v>3.2</v>
      </c>
      <c r="TAR151" s="42">
        <f>TAQ151*TAP151</f>
        <v>1.6896000000000002</v>
      </c>
      <c r="TAS151" s="4"/>
      <c r="TAT151" s="42"/>
      <c r="TAU151" s="4"/>
      <c r="TAV151" s="42"/>
      <c r="TAW151" s="47">
        <f>TAR151+TAT151+TAV151</f>
        <v>1.6896000000000002</v>
      </c>
      <c r="TKG151" s="43"/>
      <c r="TKH151" s="4"/>
      <c r="TKI151" s="10" t="s">
        <v>21</v>
      </c>
      <c r="TKJ151" s="4" t="s">
        <v>17</v>
      </c>
      <c r="TKK151" s="46">
        <v>2.4E-2</v>
      </c>
      <c r="TKL151" s="42">
        <f>TKL146*TKK151</f>
        <v>0.52800000000000002</v>
      </c>
      <c r="TKM151" s="4">
        <v>3.2</v>
      </c>
      <c r="TKN151" s="42">
        <f>TKM151*TKL151</f>
        <v>1.6896000000000002</v>
      </c>
      <c r="TKO151" s="4"/>
      <c r="TKP151" s="42"/>
      <c r="TKQ151" s="4"/>
      <c r="TKR151" s="42"/>
      <c r="TKS151" s="47">
        <f>TKN151+TKP151+TKR151</f>
        <v>1.6896000000000002</v>
      </c>
      <c r="TUC151" s="43"/>
      <c r="TUD151" s="4"/>
      <c r="TUE151" s="10" t="s">
        <v>21</v>
      </c>
      <c r="TUF151" s="4" t="s">
        <v>17</v>
      </c>
      <c r="TUG151" s="46">
        <v>2.4E-2</v>
      </c>
      <c r="TUH151" s="42">
        <f>TUH146*TUG151</f>
        <v>0.52800000000000002</v>
      </c>
      <c r="TUI151" s="4">
        <v>3.2</v>
      </c>
      <c r="TUJ151" s="42">
        <f>TUI151*TUH151</f>
        <v>1.6896000000000002</v>
      </c>
      <c r="TUK151" s="4"/>
      <c r="TUL151" s="42"/>
      <c r="TUM151" s="4"/>
      <c r="TUN151" s="42"/>
      <c r="TUO151" s="47">
        <f>TUJ151+TUL151+TUN151</f>
        <v>1.6896000000000002</v>
      </c>
      <c r="UDY151" s="43"/>
      <c r="UDZ151" s="4"/>
      <c r="UEA151" s="10" t="s">
        <v>21</v>
      </c>
      <c r="UEB151" s="4" t="s">
        <v>17</v>
      </c>
      <c r="UEC151" s="46">
        <v>2.4E-2</v>
      </c>
      <c r="UED151" s="42">
        <f>UED146*UEC151</f>
        <v>0.52800000000000002</v>
      </c>
      <c r="UEE151" s="4">
        <v>3.2</v>
      </c>
      <c r="UEF151" s="42">
        <f>UEE151*UED151</f>
        <v>1.6896000000000002</v>
      </c>
      <c r="UEG151" s="4"/>
      <c r="UEH151" s="42"/>
      <c r="UEI151" s="4"/>
      <c r="UEJ151" s="42"/>
      <c r="UEK151" s="47">
        <f>UEF151+UEH151+UEJ151</f>
        <v>1.6896000000000002</v>
      </c>
      <c r="UNU151" s="43"/>
      <c r="UNV151" s="4"/>
      <c r="UNW151" s="10" t="s">
        <v>21</v>
      </c>
      <c r="UNX151" s="4" t="s">
        <v>17</v>
      </c>
      <c r="UNY151" s="46">
        <v>2.4E-2</v>
      </c>
      <c r="UNZ151" s="42">
        <f>UNZ146*UNY151</f>
        <v>0.52800000000000002</v>
      </c>
      <c r="UOA151" s="4">
        <v>3.2</v>
      </c>
      <c r="UOB151" s="42">
        <f>UOA151*UNZ151</f>
        <v>1.6896000000000002</v>
      </c>
      <c r="UOC151" s="4"/>
      <c r="UOD151" s="42"/>
      <c r="UOE151" s="4"/>
      <c r="UOF151" s="42"/>
      <c r="UOG151" s="47">
        <f>UOB151+UOD151+UOF151</f>
        <v>1.6896000000000002</v>
      </c>
      <c r="UXQ151" s="43"/>
      <c r="UXR151" s="4"/>
      <c r="UXS151" s="10" t="s">
        <v>21</v>
      </c>
      <c r="UXT151" s="4" t="s">
        <v>17</v>
      </c>
      <c r="UXU151" s="46">
        <v>2.4E-2</v>
      </c>
      <c r="UXV151" s="42">
        <f>UXV146*UXU151</f>
        <v>0.52800000000000002</v>
      </c>
      <c r="UXW151" s="4">
        <v>3.2</v>
      </c>
      <c r="UXX151" s="42">
        <f>UXW151*UXV151</f>
        <v>1.6896000000000002</v>
      </c>
      <c r="UXY151" s="4"/>
      <c r="UXZ151" s="42"/>
      <c r="UYA151" s="4"/>
      <c r="UYB151" s="42"/>
      <c r="UYC151" s="47">
        <f>UXX151+UXZ151+UYB151</f>
        <v>1.6896000000000002</v>
      </c>
      <c r="VHM151" s="43"/>
      <c r="VHN151" s="4"/>
      <c r="VHO151" s="10" t="s">
        <v>21</v>
      </c>
      <c r="VHP151" s="4" t="s">
        <v>17</v>
      </c>
      <c r="VHQ151" s="46">
        <v>2.4E-2</v>
      </c>
      <c r="VHR151" s="42">
        <f>VHR146*VHQ151</f>
        <v>0.52800000000000002</v>
      </c>
      <c r="VHS151" s="4">
        <v>3.2</v>
      </c>
      <c r="VHT151" s="42">
        <f>VHS151*VHR151</f>
        <v>1.6896000000000002</v>
      </c>
      <c r="VHU151" s="4"/>
      <c r="VHV151" s="42"/>
      <c r="VHW151" s="4"/>
      <c r="VHX151" s="42"/>
      <c r="VHY151" s="47">
        <f>VHT151+VHV151+VHX151</f>
        <v>1.6896000000000002</v>
      </c>
      <c r="VRI151" s="43"/>
      <c r="VRJ151" s="4"/>
      <c r="VRK151" s="10" t="s">
        <v>21</v>
      </c>
      <c r="VRL151" s="4" t="s">
        <v>17</v>
      </c>
      <c r="VRM151" s="46">
        <v>2.4E-2</v>
      </c>
      <c r="VRN151" s="42">
        <f>VRN146*VRM151</f>
        <v>0.52800000000000002</v>
      </c>
      <c r="VRO151" s="4">
        <v>3.2</v>
      </c>
      <c r="VRP151" s="42">
        <f>VRO151*VRN151</f>
        <v>1.6896000000000002</v>
      </c>
      <c r="VRQ151" s="4"/>
      <c r="VRR151" s="42"/>
      <c r="VRS151" s="4"/>
      <c r="VRT151" s="42"/>
      <c r="VRU151" s="47">
        <f>VRP151+VRR151+VRT151</f>
        <v>1.6896000000000002</v>
      </c>
      <c r="WBE151" s="43"/>
      <c r="WBF151" s="4"/>
      <c r="WBG151" s="10" t="s">
        <v>21</v>
      </c>
      <c r="WBH151" s="4" t="s">
        <v>17</v>
      </c>
      <c r="WBI151" s="46">
        <v>2.4E-2</v>
      </c>
      <c r="WBJ151" s="42">
        <f>WBJ146*WBI151</f>
        <v>0.52800000000000002</v>
      </c>
      <c r="WBK151" s="4">
        <v>3.2</v>
      </c>
      <c r="WBL151" s="42">
        <f>WBK151*WBJ151</f>
        <v>1.6896000000000002</v>
      </c>
      <c r="WBM151" s="4"/>
      <c r="WBN151" s="42"/>
      <c r="WBO151" s="4"/>
      <c r="WBP151" s="42"/>
      <c r="WBQ151" s="47">
        <f>WBL151+WBN151+WBP151</f>
        <v>1.6896000000000002</v>
      </c>
      <c r="WLA151" s="43"/>
      <c r="WLB151" s="4"/>
      <c r="WLC151" s="10" t="s">
        <v>21</v>
      </c>
      <c r="WLD151" s="4" t="s">
        <v>17</v>
      </c>
      <c r="WLE151" s="46">
        <v>2.4E-2</v>
      </c>
      <c r="WLF151" s="42">
        <f>WLF146*WLE151</f>
        <v>0.52800000000000002</v>
      </c>
      <c r="WLG151" s="4">
        <v>3.2</v>
      </c>
      <c r="WLH151" s="42">
        <f>WLG151*WLF151</f>
        <v>1.6896000000000002</v>
      </c>
      <c r="WLI151" s="4"/>
      <c r="WLJ151" s="42"/>
      <c r="WLK151" s="4"/>
      <c r="WLL151" s="42"/>
      <c r="WLM151" s="47">
        <f>WLH151+WLJ151+WLL151</f>
        <v>1.6896000000000002</v>
      </c>
      <c r="WUW151" s="43"/>
      <c r="WUX151" s="4"/>
      <c r="WUY151" s="10" t="s">
        <v>21</v>
      </c>
      <c r="WUZ151" s="4" t="s">
        <v>17</v>
      </c>
      <c r="WVA151" s="46">
        <v>2.4E-2</v>
      </c>
      <c r="WVB151" s="42">
        <f>WVB146*WVA151</f>
        <v>0.52800000000000002</v>
      </c>
      <c r="WVC151" s="4">
        <v>3.2</v>
      </c>
      <c r="WVD151" s="42">
        <f>WVC151*WVB151</f>
        <v>1.6896000000000002</v>
      </c>
      <c r="WVE151" s="4"/>
      <c r="WVF151" s="42"/>
      <c r="WVG151" s="4"/>
      <c r="WVH151" s="42"/>
      <c r="WVI151" s="47">
        <f>WVD151+WVF151+WVH151</f>
        <v>1.6896000000000002</v>
      </c>
    </row>
    <row r="152" spans="1:16129" x14ac:dyDescent="0.25">
      <c r="A152" s="43">
        <v>31</v>
      </c>
      <c r="B152" s="76" t="s">
        <v>145</v>
      </c>
      <c r="C152" s="4" t="s">
        <v>31</v>
      </c>
      <c r="D152" s="100">
        <v>1</v>
      </c>
      <c r="E152" s="7"/>
      <c r="F152" s="7"/>
      <c r="G152" s="7"/>
      <c r="H152" s="7"/>
      <c r="I152" s="7"/>
      <c r="J152" s="7"/>
      <c r="K152" s="98"/>
      <c r="L152" s="17" t="s">
        <v>142</v>
      </c>
      <c r="IK152" s="43">
        <v>18</v>
      </c>
      <c r="IL152" s="83" t="s">
        <v>32</v>
      </c>
      <c r="IM152" s="76" t="s">
        <v>51</v>
      </c>
      <c r="IN152" s="4" t="s">
        <v>31</v>
      </c>
      <c r="IO152" s="4"/>
      <c r="IP152" s="44">
        <v>22</v>
      </c>
      <c r="IQ152" s="4"/>
      <c r="IR152" s="42"/>
      <c r="IS152" s="4"/>
      <c r="IT152" s="42"/>
      <c r="IU152" s="4"/>
      <c r="IV152" s="42"/>
      <c r="IW152" s="47"/>
      <c r="SG152" s="43">
        <v>18</v>
      </c>
      <c r="SH152" s="83" t="s">
        <v>32</v>
      </c>
      <c r="SI152" s="76" t="s">
        <v>51</v>
      </c>
      <c r="SJ152" s="4" t="s">
        <v>31</v>
      </c>
      <c r="SK152" s="4"/>
      <c r="SL152" s="44">
        <v>22</v>
      </c>
      <c r="SM152" s="4"/>
      <c r="SN152" s="42"/>
      <c r="SO152" s="4"/>
      <c r="SP152" s="42"/>
      <c r="SQ152" s="4"/>
      <c r="SR152" s="42"/>
      <c r="SS152" s="47"/>
      <c r="ACC152" s="43">
        <v>18</v>
      </c>
      <c r="ACD152" s="83" t="s">
        <v>32</v>
      </c>
      <c r="ACE152" s="76" t="s">
        <v>51</v>
      </c>
      <c r="ACF152" s="4" t="s">
        <v>31</v>
      </c>
      <c r="ACG152" s="4"/>
      <c r="ACH152" s="44">
        <v>22</v>
      </c>
      <c r="ACI152" s="4"/>
      <c r="ACJ152" s="42"/>
      <c r="ACK152" s="4"/>
      <c r="ACL152" s="42"/>
      <c r="ACM152" s="4"/>
      <c r="ACN152" s="42"/>
      <c r="ACO152" s="47"/>
      <c r="ALY152" s="43">
        <v>18</v>
      </c>
      <c r="ALZ152" s="83" t="s">
        <v>32</v>
      </c>
      <c r="AMA152" s="76" t="s">
        <v>51</v>
      </c>
      <c r="AMB152" s="4" t="s">
        <v>31</v>
      </c>
      <c r="AMC152" s="4"/>
      <c r="AMD152" s="44">
        <v>22</v>
      </c>
      <c r="AME152" s="4"/>
      <c r="AMF152" s="42"/>
      <c r="AMG152" s="4"/>
      <c r="AMH152" s="42"/>
      <c r="AMI152" s="4"/>
      <c r="AMJ152" s="42"/>
      <c r="AMK152" s="47"/>
      <c r="AVU152" s="43">
        <v>18</v>
      </c>
      <c r="AVV152" s="83" t="s">
        <v>32</v>
      </c>
      <c r="AVW152" s="76" t="s">
        <v>51</v>
      </c>
      <c r="AVX152" s="4" t="s">
        <v>31</v>
      </c>
      <c r="AVY152" s="4"/>
      <c r="AVZ152" s="44">
        <v>22</v>
      </c>
      <c r="AWA152" s="4"/>
      <c r="AWB152" s="42"/>
      <c r="AWC152" s="4"/>
      <c r="AWD152" s="42"/>
      <c r="AWE152" s="4"/>
      <c r="AWF152" s="42"/>
      <c r="AWG152" s="47"/>
      <c r="BFQ152" s="43">
        <v>18</v>
      </c>
      <c r="BFR152" s="83" t="s">
        <v>32</v>
      </c>
      <c r="BFS152" s="76" t="s">
        <v>51</v>
      </c>
      <c r="BFT152" s="4" t="s">
        <v>31</v>
      </c>
      <c r="BFU152" s="4"/>
      <c r="BFV152" s="44">
        <v>22</v>
      </c>
      <c r="BFW152" s="4"/>
      <c r="BFX152" s="42"/>
      <c r="BFY152" s="4"/>
      <c r="BFZ152" s="42"/>
      <c r="BGA152" s="4"/>
      <c r="BGB152" s="42"/>
      <c r="BGC152" s="47"/>
      <c r="BPM152" s="43">
        <v>18</v>
      </c>
      <c r="BPN152" s="83" t="s">
        <v>32</v>
      </c>
      <c r="BPO152" s="76" t="s">
        <v>51</v>
      </c>
      <c r="BPP152" s="4" t="s">
        <v>31</v>
      </c>
      <c r="BPQ152" s="4"/>
      <c r="BPR152" s="44">
        <v>22</v>
      </c>
      <c r="BPS152" s="4"/>
      <c r="BPT152" s="42"/>
      <c r="BPU152" s="4"/>
      <c r="BPV152" s="42"/>
      <c r="BPW152" s="4"/>
      <c r="BPX152" s="42"/>
      <c r="BPY152" s="47"/>
      <c r="BZI152" s="43">
        <v>18</v>
      </c>
      <c r="BZJ152" s="83" t="s">
        <v>32</v>
      </c>
      <c r="BZK152" s="76" t="s">
        <v>51</v>
      </c>
      <c r="BZL152" s="4" t="s">
        <v>31</v>
      </c>
      <c r="BZM152" s="4"/>
      <c r="BZN152" s="44">
        <v>22</v>
      </c>
      <c r="BZO152" s="4"/>
      <c r="BZP152" s="42"/>
      <c r="BZQ152" s="4"/>
      <c r="BZR152" s="42"/>
      <c r="BZS152" s="4"/>
      <c r="BZT152" s="42"/>
      <c r="BZU152" s="47"/>
      <c r="CJE152" s="43">
        <v>18</v>
      </c>
      <c r="CJF152" s="83" t="s">
        <v>32</v>
      </c>
      <c r="CJG152" s="76" t="s">
        <v>51</v>
      </c>
      <c r="CJH152" s="4" t="s">
        <v>31</v>
      </c>
      <c r="CJI152" s="4"/>
      <c r="CJJ152" s="44">
        <v>22</v>
      </c>
      <c r="CJK152" s="4"/>
      <c r="CJL152" s="42"/>
      <c r="CJM152" s="4"/>
      <c r="CJN152" s="42"/>
      <c r="CJO152" s="4"/>
      <c r="CJP152" s="42"/>
      <c r="CJQ152" s="47"/>
      <c r="CTA152" s="43">
        <v>18</v>
      </c>
      <c r="CTB152" s="83" t="s">
        <v>32</v>
      </c>
      <c r="CTC152" s="76" t="s">
        <v>51</v>
      </c>
      <c r="CTD152" s="4" t="s">
        <v>31</v>
      </c>
      <c r="CTE152" s="4"/>
      <c r="CTF152" s="44">
        <v>22</v>
      </c>
      <c r="CTG152" s="4"/>
      <c r="CTH152" s="42"/>
      <c r="CTI152" s="4"/>
      <c r="CTJ152" s="42"/>
      <c r="CTK152" s="4"/>
      <c r="CTL152" s="42"/>
      <c r="CTM152" s="47"/>
      <c r="DCW152" s="43">
        <v>18</v>
      </c>
      <c r="DCX152" s="83" t="s">
        <v>32</v>
      </c>
      <c r="DCY152" s="76" t="s">
        <v>51</v>
      </c>
      <c r="DCZ152" s="4" t="s">
        <v>31</v>
      </c>
      <c r="DDA152" s="4"/>
      <c r="DDB152" s="44">
        <v>22</v>
      </c>
      <c r="DDC152" s="4"/>
      <c r="DDD152" s="42"/>
      <c r="DDE152" s="4"/>
      <c r="DDF152" s="42"/>
      <c r="DDG152" s="4"/>
      <c r="DDH152" s="42"/>
      <c r="DDI152" s="47"/>
      <c r="DMS152" s="43">
        <v>18</v>
      </c>
      <c r="DMT152" s="83" t="s">
        <v>32</v>
      </c>
      <c r="DMU152" s="76" t="s">
        <v>51</v>
      </c>
      <c r="DMV152" s="4" t="s">
        <v>31</v>
      </c>
      <c r="DMW152" s="4"/>
      <c r="DMX152" s="44">
        <v>22</v>
      </c>
      <c r="DMY152" s="4"/>
      <c r="DMZ152" s="42"/>
      <c r="DNA152" s="4"/>
      <c r="DNB152" s="42"/>
      <c r="DNC152" s="4"/>
      <c r="DND152" s="42"/>
      <c r="DNE152" s="47"/>
      <c r="DWO152" s="43">
        <v>18</v>
      </c>
      <c r="DWP152" s="83" t="s">
        <v>32</v>
      </c>
      <c r="DWQ152" s="76" t="s">
        <v>51</v>
      </c>
      <c r="DWR152" s="4" t="s">
        <v>31</v>
      </c>
      <c r="DWS152" s="4"/>
      <c r="DWT152" s="44">
        <v>22</v>
      </c>
      <c r="DWU152" s="4"/>
      <c r="DWV152" s="42"/>
      <c r="DWW152" s="4"/>
      <c r="DWX152" s="42"/>
      <c r="DWY152" s="4"/>
      <c r="DWZ152" s="42"/>
      <c r="DXA152" s="47"/>
      <c r="EGK152" s="43">
        <v>18</v>
      </c>
      <c r="EGL152" s="83" t="s">
        <v>32</v>
      </c>
      <c r="EGM152" s="76" t="s">
        <v>51</v>
      </c>
      <c r="EGN152" s="4" t="s">
        <v>31</v>
      </c>
      <c r="EGO152" s="4"/>
      <c r="EGP152" s="44">
        <v>22</v>
      </c>
      <c r="EGQ152" s="4"/>
      <c r="EGR152" s="42"/>
      <c r="EGS152" s="4"/>
      <c r="EGT152" s="42"/>
      <c r="EGU152" s="4"/>
      <c r="EGV152" s="42"/>
      <c r="EGW152" s="47"/>
      <c r="EQG152" s="43">
        <v>18</v>
      </c>
      <c r="EQH152" s="83" t="s">
        <v>32</v>
      </c>
      <c r="EQI152" s="76" t="s">
        <v>51</v>
      </c>
      <c r="EQJ152" s="4" t="s">
        <v>31</v>
      </c>
      <c r="EQK152" s="4"/>
      <c r="EQL152" s="44">
        <v>22</v>
      </c>
      <c r="EQM152" s="4"/>
      <c r="EQN152" s="42"/>
      <c r="EQO152" s="4"/>
      <c r="EQP152" s="42"/>
      <c r="EQQ152" s="4"/>
      <c r="EQR152" s="42"/>
      <c r="EQS152" s="47"/>
      <c r="FAC152" s="43">
        <v>18</v>
      </c>
      <c r="FAD152" s="83" t="s">
        <v>32</v>
      </c>
      <c r="FAE152" s="76" t="s">
        <v>51</v>
      </c>
      <c r="FAF152" s="4" t="s">
        <v>31</v>
      </c>
      <c r="FAG152" s="4"/>
      <c r="FAH152" s="44">
        <v>22</v>
      </c>
      <c r="FAI152" s="4"/>
      <c r="FAJ152" s="42"/>
      <c r="FAK152" s="4"/>
      <c r="FAL152" s="42"/>
      <c r="FAM152" s="4"/>
      <c r="FAN152" s="42"/>
      <c r="FAO152" s="47"/>
      <c r="FJY152" s="43">
        <v>18</v>
      </c>
      <c r="FJZ152" s="83" t="s">
        <v>32</v>
      </c>
      <c r="FKA152" s="76" t="s">
        <v>51</v>
      </c>
      <c r="FKB152" s="4" t="s">
        <v>31</v>
      </c>
      <c r="FKC152" s="4"/>
      <c r="FKD152" s="44">
        <v>22</v>
      </c>
      <c r="FKE152" s="4"/>
      <c r="FKF152" s="42"/>
      <c r="FKG152" s="4"/>
      <c r="FKH152" s="42"/>
      <c r="FKI152" s="4"/>
      <c r="FKJ152" s="42"/>
      <c r="FKK152" s="47"/>
      <c r="FTU152" s="43">
        <v>18</v>
      </c>
      <c r="FTV152" s="83" t="s">
        <v>32</v>
      </c>
      <c r="FTW152" s="76" t="s">
        <v>51</v>
      </c>
      <c r="FTX152" s="4" t="s">
        <v>31</v>
      </c>
      <c r="FTY152" s="4"/>
      <c r="FTZ152" s="44">
        <v>22</v>
      </c>
      <c r="FUA152" s="4"/>
      <c r="FUB152" s="42"/>
      <c r="FUC152" s="4"/>
      <c r="FUD152" s="42"/>
      <c r="FUE152" s="4"/>
      <c r="FUF152" s="42"/>
      <c r="FUG152" s="47"/>
      <c r="GDQ152" s="43">
        <v>18</v>
      </c>
      <c r="GDR152" s="83" t="s">
        <v>32</v>
      </c>
      <c r="GDS152" s="76" t="s">
        <v>51</v>
      </c>
      <c r="GDT152" s="4" t="s">
        <v>31</v>
      </c>
      <c r="GDU152" s="4"/>
      <c r="GDV152" s="44">
        <v>22</v>
      </c>
      <c r="GDW152" s="4"/>
      <c r="GDX152" s="42"/>
      <c r="GDY152" s="4"/>
      <c r="GDZ152" s="42"/>
      <c r="GEA152" s="4"/>
      <c r="GEB152" s="42"/>
      <c r="GEC152" s="47"/>
      <c r="GNM152" s="43">
        <v>18</v>
      </c>
      <c r="GNN152" s="83" t="s">
        <v>32</v>
      </c>
      <c r="GNO152" s="76" t="s">
        <v>51</v>
      </c>
      <c r="GNP152" s="4" t="s">
        <v>31</v>
      </c>
      <c r="GNQ152" s="4"/>
      <c r="GNR152" s="44">
        <v>22</v>
      </c>
      <c r="GNS152" s="4"/>
      <c r="GNT152" s="42"/>
      <c r="GNU152" s="4"/>
      <c r="GNV152" s="42"/>
      <c r="GNW152" s="4"/>
      <c r="GNX152" s="42"/>
      <c r="GNY152" s="47"/>
      <c r="GXI152" s="43">
        <v>18</v>
      </c>
      <c r="GXJ152" s="83" t="s">
        <v>32</v>
      </c>
      <c r="GXK152" s="76" t="s">
        <v>51</v>
      </c>
      <c r="GXL152" s="4" t="s">
        <v>31</v>
      </c>
      <c r="GXM152" s="4"/>
      <c r="GXN152" s="44">
        <v>22</v>
      </c>
      <c r="GXO152" s="4"/>
      <c r="GXP152" s="42"/>
      <c r="GXQ152" s="4"/>
      <c r="GXR152" s="42"/>
      <c r="GXS152" s="4"/>
      <c r="GXT152" s="42"/>
      <c r="GXU152" s="47"/>
      <c r="HHE152" s="43">
        <v>18</v>
      </c>
      <c r="HHF152" s="83" t="s">
        <v>32</v>
      </c>
      <c r="HHG152" s="76" t="s">
        <v>51</v>
      </c>
      <c r="HHH152" s="4" t="s">
        <v>31</v>
      </c>
      <c r="HHI152" s="4"/>
      <c r="HHJ152" s="44">
        <v>22</v>
      </c>
      <c r="HHK152" s="4"/>
      <c r="HHL152" s="42"/>
      <c r="HHM152" s="4"/>
      <c r="HHN152" s="42"/>
      <c r="HHO152" s="4"/>
      <c r="HHP152" s="42"/>
      <c r="HHQ152" s="47"/>
      <c r="HRA152" s="43">
        <v>18</v>
      </c>
      <c r="HRB152" s="83" t="s">
        <v>32</v>
      </c>
      <c r="HRC152" s="76" t="s">
        <v>51</v>
      </c>
      <c r="HRD152" s="4" t="s">
        <v>31</v>
      </c>
      <c r="HRE152" s="4"/>
      <c r="HRF152" s="44">
        <v>22</v>
      </c>
      <c r="HRG152" s="4"/>
      <c r="HRH152" s="42"/>
      <c r="HRI152" s="4"/>
      <c r="HRJ152" s="42"/>
      <c r="HRK152" s="4"/>
      <c r="HRL152" s="42"/>
      <c r="HRM152" s="47"/>
      <c r="IAW152" s="43">
        <v>18</v>
      </c>
      <c r="IAX152" s="83" t="s">
        <v>32</v>
      </c>
      <c r="IAY152" s="76" t="s">
        <v>51</v>
      </c>
      <c r="IAZ152" s="4" t="s">
        <v>31</v>
      </c>
      <c r="IBA152" s="4"/>
      <c r="IBB152" s="44">
        <v>22</v>
      </c>
      <c r="IBC152" s="4"/>
      <c r="IBD152" s="42"/>
      <c r="IBE152" s="4"/>
      <c r="IBF152" s="42"/>
      <c r="IBG152" s="4"/>
      <c r="IBH152" s="42"/>
      <c r="IBI152" s="47"/>
      <c r="IKS152" s="43">
        <v>18</v>
      </c>
      <c r="IKT152" s="83" t="s">
        <v>32</v>
      </c>
      <c r="IKU152" s="76" t="s">
        <v>51</v>
      </c>
      <c r="IKV152" s="4" t="s">
        <v>31</v>
      </c>
      <c r="IKW152" s="4"/>
      <c r="IKX152" s="44">
        <v>22</v>
      </c>
      <c r="IKY152" s="4"/>
      <c r="IKZ152" s="42"/>
      <c r="ILA152" s="4"/>
      <c r="ILB152" s="42"/>
      <c r="ILC152" s="4"/>
      <c r="ILD152" s="42"/>
      <c r="ILE152" s="47"/>
      <c r="IUO152" s="43">
        <v>18</v>
      </c>
      <c r="IUP152" s="83" t="s">
        <v>32</v>
      </c>
      <c r="IUQ152" s="76" t="s">
        <v>51</v>
      </c>
      <c r="IUR152" s="4" t="s">
        <v>31</v>
      </c>
      <c r="IUS152" s="4"/>
      <c r="IUT152" s="44">
        <v>22</v>
      </c>
      <c r="IUU152" s="4"/>
      <c r="IUV152" s="42"/>
      <c r="IUW152" s="4"/>
      <c r="IUX152" s="42"/>
      <c r="IUY152" s="4"/>
      <c r="IUZ152" s="42"/>
      <c r="IVA152" s="47"/>
      <c r="JEK152" s="43">
        <v>18</v>
      </c>
      <c r="JEL152" s="83" t="s">
        <v>32</v>
      </c>
      <c r="JEM152" s="76" t="s">
        <v>51</v>
      </c>
      <c r="JEN152" s="4" t="s">
        <v>31</v>
      </c>
      <c r="JEO152" s="4"/>
      <c r="JEP152" s="44">
        <v>22</v>
      </c>
      <c r="JEQ152" s="4"/>
      <c r="JER152" s="42"/>
      <c r="JES152" s="4"/>
      <c r="JET152" s="42"/>
      <c r="JEU152" s="4"/>
      <c r="JEV152" s="42"/>
      <c r="JEW152" s="47"/>
      <c r="JOG152" s="43">
        <v>18</v>
      </c>
      <c r="JOH152" s="83" t="s">
        <v>32</v>
      </c>
      <c r="JOI152" s="76" t="s">
        <v>51</v>
      </c>
      <c r="JOJ152" s="4" t="s">
        <v>31</v>
      </c>
      <c r="JOK152" s="4"/>
      <c r="JOL152" s="44">
        <v>22</v>
      </c>
      <c r="JOM152" s="4"/>
      <c r="JON152" s="42"/>
      <c r="JOO152" s="4"/>
      <c r="JOP152" s="42"/>
      <c r="JOQ152" s="4"/>
      <c r="JOR152" s="42"/>
      <c r="JOS152" s="47"/>
      <c r="JYC152" s="43">
        <v>18</v>
      </c>
      <c r="JYD152" s="83" t="s">
        <v>32</v>
      </c>
      <c r="JYE152" s="76" t="s">
        <v>51</v>
      </c>
      <c r="JYF152" s="4" t="s">
        <v>31</v>
      </c>
      <c r="JYG152" s="4"/>
      <c r="JYH152" s="44">
        <v>22</v>
      </c>
      <c r="JYI152" s="4"/>
      <c r="JYJ152" s="42"/>
      <c r="JYK152" s="4"/>
      <c r="JYL152" s="42"/>
      <c r="JYM152" s="4"/>
      <c r="JYN152" s="42"/>
      <c r="JYO152" s="47"/>
      <c r="KHY152" s="43">
        <v>18</v>
      </c>
      <c r="KHZ152" s="83" t="s">
        <v>32</v>
      </c>
      <c r="KIA152" s="76" t="s">
        <v>51</v>
      </c>
      <c r="KIB152" s="4" t="s">
        <v>31</v>
      </c>
      <c r="KIC152" s="4"/>
      <c r="KID152" s="44">
        <v>22</v>
      </c>
      <c r="KIE152" s="4"/>
      <c r="KIF152" s="42"/>
      <c r="KIG152" s="4"/>
      <c r="KIH152" s="42"/>
      <c r="KII152" s="4"/>
      <c r="KIJ152" s="42"/>
      <c r="KIK152" s="47"/>
      <c r="KRU152" s="43">
        <v>18</v>
      </c>
      <c r="KRV152" s="83" t="s">
        <v>32</v>
      </c>
      <c r="KRW152" s="76" t="s">
        <v>51</v>
      </c>
      <c r="KRX152" s="4" t="s">
        <v>31</v>
      </c>
      <c r="KRY152" s="4"/>
      <c r="KRZ152" s="44">
        <v>22</v>
      </c>
      <c r="KSA152" s="4"/>
      <c r="KSB152" s="42"/>
      <c r="KSC152" s="4"/>
      <c r="KSD152" s="42"/>
      <c r="KSE152" s="4"/>
      <c r="KSF152" s="42"/>
      <c r="KSG152" s="47"/>
      <c r="LBQ152" s="43">
        <v>18</v>
      </c>
      <c r="LBR152" s="83" t="s">
        <v>32</v>
      </c>
      <c r="LBS152" s="76" t="s">
        <v>51</v>
      </c>
      <c r="LBT152" s="4" t="s">
        <v>31</v>
      </c>
      <c r="LBU152" s="4"/>
      <c r="LBV152" s="44">
        <v>22</v>
      </c>
      <c r="LBW152" s="4"/>
      <c r="LBX152" s="42"/>
      <c r="LBY152" s="4"/>
      <c r="LBZ152" s="42"/>
      <c r="LCA152" s="4"/>
      <c r="LCB152" s="42"/>
      <c r="LCC152" s="47"/>
      <c r="LLM152" s="43">
        <v>18</v>
      </c>
      <c r="LLN152" s="83" t="s">
        <v>32</v>
      </c>
      <c r="LLO152" s="76" t="s">
        <v>51</v>
      </c>
      <c r="LLP152" s="4" t="s">
        <v>31</v>
      </c>
      <c r="LLQ152" s="4"/>
      <c r="LLR152" s="44">
        <v>22</v>
      </c>
      <c r="LLS152" s="4"/>
      <c r="LLT152" s="42"/>
      <c r="LLU152" s="4"/>
      <c r="LLV152" s="42"/>
      <c r="LLW152" s="4"/>
      <c r="LLX152" s="42"/>
      <c r="LLY152" s="47"/>
      <c r="LVI152" s="43">
        <v>18</v>
      </c>
      <c r="LVJ152" s="83" t="s">
        <v>32</v>
      </c>
      <c r="LVK152" s="76" t="s">
        <v>51</v>
      </c>
      <c r="LVL152" s="4" t="s">
        <v>31</v>
      </c>
      <c r="LVM152" s="4"/>
      <c r="LVN152" s="44">
        <v>22</v>
      </c>
      <c r="LVO152" s="4"/>
      <c r="LVP152" s="42"/>
      <c r="LVQ152" s="4"/>
      <c r="LVR152" s="42"/>
      <c r="LVS152" s="4"/>
      <c r="LVT152" s="42"/>
      <c r="LVU152" s="47"/>
      <c r="MFE152" s="43">
        <v>18</v>
      </c>
      <c r="MFF152" s="83" t="s">
        <v>32</v>
      </c>
      <c r="MFG152" s="76" t="s">
        <v>51</v>
      </c>
      <c r="MFH152" s="4" t="s">
        <v>31</v>
      </c>
      <c r="MFI152" s="4"/>
      <c r="MFJ152" s="44">
        <v>22</v>
      </c>
      <c r="MFK152" s="4"/>
      <c r="MFL152" s="42"/>
      <c r="MFM152" s="4"/>
      <c r="MFN152" s="42"/>
      <c r="MFO152" s="4"/>
      <c r="MFP152" s="42"/>
      <c r="MFQ152" s="47"/>
      <c r="MPA152" s="43">
        <v>18</v>
      </c>
      <c r="MPB152" s="83" t="s">
        <v>32</v>
      </c>
      <c r="MPC152" s="76" t="s">
        <v>51</v>
      </c>
      <c r="MPD152" s="4" t="s">
        <v>31</v>
      </c>
      <c r="MPE152" s="4"/>
      <c r="MPF152" s="44">
        <v>22</v>
      </c>
      <c r="MPG152" s="4"/>
      <c r="MPH152" s="42"/>
      <c r="MPI152" s="4"/>
      <c r="MPJ152" s="42"/>
      <c r="MPK152" s="4"/>
      <c r="MPL152" s="42"/>
      <c r="MPM152" s="47"/>
      <c r="MYW152" s="43">
        <v>18</v>
      </c>
      <c r="MYX152" s="83" t="s">
        <v>32</v>
      </c>
      <c r="MYY152" s="76" t="s">
        <v>51</v>
      </c>
      <c r="MYZ152" s="4" t="s">
        <v>31</v>
      </c>
      <c r="MZA152" s="4"/>
      <c r="MZB152" s="44">
        <v>22</v>
      </c>
      <c r="MZC152" s="4"/>
      <c r="MZD152" s="42"/>
      <c r="MZE152" s="4"/>
      <c r="MZF152" s="42"/>
      <c r="MZG152" s="4"/>
      <c r="MZH152" s="42"/>
      <c r="MZI152" s="47"/>
      <c r="NIS152" s="43">
        <v>18</v>
      </c>
      <c r="NIT152" s="83" t="s">
        <v>32</v>
      </c>
      <c r="NIU152" s="76" t="s">
        <v>51</v>
      </c>
      <c r="NIV152" s="4" t="s">
        <v>31</v>
      </c>
      <c r="NIW152" s="4"/>
      <c r="NIX152" s="44">
        <v>22</v>
      </c>
      <c r="NIY152" s="4"/>
      <c r="NIZ152" s="42"/>
      <c r="NJA152" s="4"/>
      <c r="NJB152" s="42"/>
      <c r="NJC152" s="4"/>
      <c r="NJD152" s="42"/>
      <c r="NJE152" s="47"/>
      <c r="NSO152" s="43">
        <v>18</v>
      </c>
      <c r="NSP152" s="83" t="s">
        <v>32</v>
      </c>
      <c r="NSQ152" s="76" t="s">
        <v>51</v>
      </c>
      <c r="NSR152" s="4" t="s">
        <v>31</v>
      </c>
      <c r="NSS152" s="4"/>
      <c r="NST152" s="44">
        <v>22</v>
      </c>
      <c r="NSU152" s="4"/>
      <c r="NSV152" s="42"/>
      <c r="NSW152" s="4"/>
      <c r="NSX152" s="42"/>
      <c r="NSY152" s="4"/>
      <c r="NSZ152" s="42"/>
      <c r="NTA152" s="47"/>
      <c r="OCK152" s="43">
        <v>18</v>
      </c>
      <c r="OCL152" s="83" t="s">
        <v>32</v>
      </c>
      <c r="OCM152" s="76" t="s">
        <v>51</v>
      </c>
      <c r="OCN152" s="4" t="s">
        <v>31</v>
      </c>
      <c r="OCO152" s="4"/>
      <c r="OCP152" s="44">
        <v>22</v>
      </c>
      <c r="OCQ152" s="4"/>
      <c r="OCR152" s="42"/>
      <c r="OCS152" s="4"/>
      <c r="OCT152" s="42"/>
      <c r="OCU152" s="4"/>
      <c r="OCV152" s="42"/>
      <c r="OCW152" s="47"/>
      <c r="OMG152" s="43">
        <v>18</v>
      </c>
      <c r="OMH152" s="83" t="s">
        <v>32</v>
      </c>
      <c r="OMI152" s="76" t="s">
        <v>51</v>
      </c>
      <c r="OMJ152" s="4" t="s">
        <v>31</v>
      </c>
      <c r="OMK152" s="4"/>
      <c r="OML152" s="44">
        <v>22</v>
      </c>
      <c r="OMM152" s="4"/>
      <c r="OMN152" s="42"/>
      <c r="OMO152" s="4"/>
      <c r="OMP152" s="42"/>
      <c r="OMQ152" s="4"/>
      <c r="OMR152" s="42"/>
      <c r="OMS152" s="47"/>
      <c r="OWC152" s="43">
        <v>18</v>
      </c>
      <c r="OWD152" s="83" t="s">
        <v>32</v>
      </c>
      <c r="OWE152" s="76" t="s">
        <v>51</v>
      </c>
      <c r="OWF152" s="4" t="s">
        <v>31</v>
      </c>
      <c r="OWG152" s="4"/>
      <c r="OWH152" s="44">
        <v>22</v>
      </c>
      <c r="OWI152" s="4"/>
      <c r="OWJ152" s="42"/>
      <c r="OWK152" s="4"/>
      <c r="OWL152" s="42"/>
      <c r="OWM152" s="4"/>
      <c r="OWN152" s="42"/>
      <c r="OWO152" s="47"/>
      <c r="PFY152" s="43">
        <v>18</v>
      </c>
      <c r="PFZ152" s="83" t="s">
        <v>32</v>
      </c>
      <c r="PGA152" s="76" t="s">
        <v>51</v>
      </c>
      <c r="PGB152" s="4" t="s">
        <v>31</v>
      </c>
      <c r="PGC152" s="4"/>
      <c r="PGD152" s="44">
        <v>22</v>
      </c>
      <c r="PGE152" s="4"/>
      <c r="PGF152" s="42"/>
      <c r="PGG152" s="4"/>
      <c r="PGH152" s="42"/>
      <c r="PGI152" s="4"/>
      <c r="PGJ152" s="42"/>
      <c r="PGK152" s="47"/>
      <c r="PPU152" s="43">
        <v>18</v>
      </c>
      <c r="PPV152" s="83" t="s">
        <v>32</v>
      </c>
      <c r="PPW152" s="76" t="s">
        <v>51</v>
      </c>
      <c r="PPX152" s="4" t="s">
        <v>31</v>
      </c>
      <c r="PPY152" s="4"/>
      <c r="PPZ152" s="44">
        <v>22</v>
      </c>
      <c r="PQA152" s="4"/>
      <c r="PQB152" s="42"/>
      <c r="PQC152" s="4"/>
      <c r="PQD152" s="42"/>
      <c r="PQE152" s="4"/>
      <c r="PQF152" s="42"/>
      <c r="PQG152" s="47"/>
      <c r="PZQ152" s="43">
        <v>18</v>
      </c>
      <c r="PZR152" s="83" t="s">
        <v>32</v>
      </c>
      <c r="PZS152" s="76" t="s">
        <v>51</v>
      </c>
      <c r="PZT152" s="4" t="s">
        <v>31</v>
      </c>
      <c r="PZU152" s="4"/>
      <c r="PZV152" s="44">
        <v>22</v>
      </c>
      <c r="PZW152" s="4"/>
      <c r="PZX152" s="42"/>
      <c r="PZY152" s="4"/>
      <c r="PZZ152" s="42"/>
      <c r="QAA152" s="4"/>
      <c r="QAB152" s="42"/>
      <c r="QAC152" s="47"/>
      <c r="QJM152" s="43">
        <v>18</v>
      </c>
      <c r="QJN152" s="83" t="s">
        <v>32</v>
      </c>
      <c r="QJO152" s="76" t="s">
        <v>51</v>
      </c>
      <c r="QJP152" s="4" t="s">
        <v>31</v>
      </c>
      <c r="QJQ152" s="4"/>
      <c r="QJR152" s="44">
        <v>22</v>
      </c>
      <c r="QJS152" s="4"/>
      <c r="QJT152" s="42"/>
      <c r="QJU152" s="4"/>
      <c r="QJV152" s="42"/>
      <c r="QJW152" s="4"/>
      <c r="QJX152" s="42"/>
      <c r="QJY152" s="47"/>
      <c r="QTI152" s="43">
        <v>18</v>
      </c>
      <c r="QTJ152" s="83" t="s">
        <v>32</v>
      </c>
      <c r="QTK152" s="76" t="s">
        <v>51</v>
      </c>
      <c r="QTL152" s="4" t="s">
        <v>31</v>
      </c>
      <c r="QTM152" s="4"/>
      <c r="QTN152" s="44">
        <v>22</v>
      </c>
      <c r="QTO152" s="4"/>
      <c r="QTP152" s="42"/>
      <c r="QTQ152" s="4"/>
      <c r="QTR152" s="42"/>
      <c r="QTS152" s="4"/>
      <c r="QTT152" s="42"/>
      <c r="QTU152" s="47"/>
      <c r="RDE152" s="43">
        <v>18</v>
      </c>
      <c r="RDF152" s="83" t="s">
        <v>32</v>
      </c>
      <c r="RDG152" s="76" t="s">
        <v>51</v>
      </c>
      <c r="RDH152" s="4" t="s">
        <v>31</v>
      </c>
      <c r="RDI152" s="4"/>
      <c r="RDJ152" s="44">
        <v>22</v>
      </c>
      <c r="RDK152" s="4"/>
      <c r="RDL152" s="42"/>
      <c r="RDM152" s="4"/>
      <c r="RDN152" s="42"/>
      <c r="RDO152" s="4"/>
      <c r="RDP152" s="42"/>
      <c r="RDQ152" s="47"/>
      <c r="RNA152" s="43">
        <v>18</v>
      </c>
      <c r="RNB152" s="83" t="s">
        <v>32</v>
      </c>
      <c r="RNC152" s="76" t="s">
        <v>51</v>
      </c>
      <c r="RND152" s="4" t="s">
        <v>31</v>
      </c>
      <c r="RNE152" s="4"/>
      <c r="RNF152" s="44">
        <v>22</v>
      </c>
      <c r="RNG152" s="4"/>
      <c r="RNH152" s="42"/>
      <c r="RNI152" s="4"/>
      <c r="RNJ152" s="42"/>
      <c r="RNK152" s="4"/>
      <c r="RNL152" s="42"/>
      <c r="RNM152" s="47"/>
      <c r="RWW152" s="43">
        <v>18</v>
      </c>
      <c r="RWX152" s="83" t="s">
        <v>32</v>
      </c>
      <c r="RWY152" s="76" t="s">
        <v>51</v>
      </c>
      <c r="RWZ152" s="4" t="s">
        <v>31</v>
      </c>
      <c r="RXA152" s="4"/>
      <c r="RXB152" s="44">
        <v>22</v>
      </c>
      <c r="RXC152" s="4"/>
      <c r="RXD152" s="42"/>
      <c r="RXE152" s="4"/>
      <c r="RXF152" s="42"/>
      <c r="RXG152" s="4"/>
      <c r="RXH152" s="42"/>
      <c r="RXI152" s="47"/>
      <c r="SGS152" s="43">
        <v>18</v>
      </c>
      <c r="SGT152" s="83" t="s">
        <v>32</v>
      </c>
      <c r="SGU152" s="76" t="s">
        <v>51</v>
      </c>
      <c r="SGV152" s="4" t="s">
        <v>31</v>
      </c>
      <c r="SGW152" s="4"/>
      <c r="SGX152" s="44">
        <v>22</v>
      </c>
      <c r="SGY152" s="4"/>
      <c r="SGZ152" s="42"/>
      <c r="SHA152" s="4"/>
      <c r="SHB152" s="42"/>
      <c r="SHC152" s="4"/>
      <c r="SHD152" s="42"/>
      <c r="SHE152" s="47"/>
      <c r="SQO152" s="43">
        <v>18</v>
      </c>
      <c r="SQP152" s="83" t="s">
        <v>32</v>
      </c>
      <c r="SQQ152" s="76" t="s">
        <v>51</v>
      </c>
      <c r="SQR152" s="4" t="s">
        <v>31</v>
      </c>
      <c r="SQS152" s="4"/>
      <c r="SQT152" s="44">
        <v>22</v>
      </c>
      <c r="SQU152" s="4"/>
      <c r="SQV152" s="42"/>
      <c r="SQW152" s="4"/>
      <c r="SQX152" s="42"/>
      <c r="SQY152" s="4"/>
      <c r="SQZ152" s="42"/>
      <c r="SRA152" s="47"/>
      <c r="TAK152" s="43">
        <v>18</v>
      </c>
      <c r="TAL152" s="83" t="s">
        <v>32</v>
      </c>
      <c r="TAM152" s="76" t="s">
        <v>51</v>
      </c>
      <c r="TAN152" s="4" t="s">
        <v>31</v>
      </c>
      <c r="TAO152" s="4"/>
      <c r="TAP152" s="44">
        <v>22</v>
      </c>
      <c r="TAQ152" s="4"/>
      <c r="TAR152" s="42"/>
      <c r="TAS152" s="4"/>
      <c r="TAT152" s="42"/>
      <c r="TAU152" s="4"/>
      <c r="TAV152" s="42"/>
      <c r="TAW152" s="47"/>
      <c r="TKG152" s="43">
        <v>18</v>
      </c>
      <c r="TKH152" s="83" t="s">
        <v>32</v>
      </c>
      <c r="TKI152" s="76" t="s">
        <v>51</v>
      </c>
      <c r="TKJ152" s="4" t="s">
        <v>31</v>
      </c>
      <c r="TKK152" s="4"/>
      <c r="TKL152" s="44">
        <v>22</v>
      </c>
      <c r="TKM152" s="4"/>
      <c r="TKN152" s="42"/>
      <c r="TKO152" s="4"/>
      <c r="TKP152" s="42"/>
      <c r="TKQ152" s="4"/>
      <c r="TKR152" s="42"/>
      <c r="TKS152" s="47"/>
      <c r="TUC152" s="43">
        <v>18</v>
      </c>
      <c r="TUD152" s="83" t="s">
        <v>32</v>
      </c>
      <c r="TUE152" s="76" t="s">
        <v>51</v>
      </c>
      <c r="TUF152" s="4" t="s">
        <v>31</v>
      </c>
      <c r="TUG152" s="4"/>
      <c r="TUH152" s="44">
        <v>22</v>
      </c>
      <c r="TUI152" s="4"/>
      <c r="TUJ152" s="42"/>
      <c r="TUK152" s="4"/>
      <c r="TUL152" s="42"/>
      <c r="TUM152" s="4"/>
      <c r="TUN152" s="42"/>
      <c r="TUO152" s="47"/>
      <c r="UDY152" s="43">
        <v>18</v>
      </c>
      <c r="UDZ152" s="83" t="s">
        <v>32</v>
      </c>
      <c r="UEA152" s="76" t="s">
        <v>51</v>
      </c>
      <c r="UEB152" s="4" t="s">
        <v>31</v>
      </c>
      <c r="UEC152" s="4"/>
      <c r="UED152" s="44">
        <v>22</v>
      </c>
      <c r="UEE152" s="4"/>
      <c r="UEF152" s="42"/>
      <c r="UEG152" s="4"/>
      <c r="UEH152" s="42"/>
      <c r="UEI152" s="4"/>
      <c r="UEJ152" s="42"/>
      <c r="UEK152" s="47"/>
      <c r="UNU152" s="43">
        <v>18</v>
      </c>
      <c r="UNV152" s="83" t="s">
        <v>32</v>
      </c>
      <c r="UNW152" s="76" t="s">
        <v>51</v>
      </c>
      <c r="UNX152" s="4" t="s">
        <v>31</v>
      </c>
      <c r="UNY152" s="4"/>
      <c r="UNZ152" s="44">
        <v>22</v>
      </c>
      <c r="UOA152" s="4"/>
      <c r="UOB152" s="42"/>
      <c r="UOC152" s="4"/>
      <c r="UOD152" s="42"/>
      <c r="UOE152" s="4"/>
      <c r="UOF152" s="42"/>
      <c r="UOG152" s="47"/>
      <c r="UXQ152" s="43">
        <v>18</v>
      </c>
      <c r="UXR152" s="83" t="s">
        <v>32</v>
      </c>
      <c r="UXS152" s="76" t="s">
        <v>51</v>
      </c>
      <c r="UXT152" s="4" t="s">
        <v>31</v>
      </c>
      <c r="UXU152" s="4"/>
      <c r="UXV152" s="44">
        <v>22</v>
      </c>
      <c r="UXW152" s="4"/>
      <c r="UXX152" s="42"/>
      <c r="UXY152" s="4"/>
      <c r="UXZ152" s="42"/>
      <c r="UYA152" s="4"/>
      <c r="UYB152" s="42"/>
      <c r="UYC152" s="47"/>
      <c r="VHM152" s="43">
        <v>18</v>
      </c>
      <c r="VHN152" s="83" t="s">
        <v>32</v>
      </c>
      <c r="VHO152" s="76" t="s">
        <v>51</v>
      </c>
      <c r="VHP152" s="4" t="s">
        <v>31</v>
      </c>
      <c r="VHQ152" s="4"/>
      <c r="VHR152" s="44">
        <v>22</v>
      </c>
      <c r="VHS152" s="4"/>
      <c r="VHT152" s="42"/>
      <c r="VHU152" s="4"/>
      <c r="VHV152" s="42"/>
      <c r="VHW152" s="4"/>
      <c r="VHX152" s="42"/>
      <c r="VHY152" s="47"/>
      <c r="VRI152" s="43">
        <v>18</v>
      </c>
      <c r="VRJ152" s="83" t="s">
        <v>32</v>
      </c>
      <c r="VRK152" s="76" t="s">
        <v>51</v>
      </c>
      <c r="VRL152" s="4" t="s">
        <v>31</v>
      </c>
      <c r="VRM152" s="4"/>
      <c r="VRN152" s="44">
        <v>22</v>
      </c>
      <c r="VRO152" s="4"/>
      <c r="VRP152" s="42"/>
      <c r="VRQ152" s="4"/>
      <c r="VRR152" s="42"/>
      <c r="VRS152" s="4"/>
      <c r="VRT152" s="42"/>
      <c r="VRU152" s="47"/>
      <c r="WBE152" s="43">
        <v>18</v>
      </c>
      <c r="WBF152" s="83" t="s">
        <v>32</v>
      </c>
      <c r="WBG152" s="76" t="s">
        <v>51</v>
      </c>
      <c r="WBH152" s="4" t="s">
        <v>31</v>
      </c>
      <c r="WBI152" s="4"/>
      <c r="WBJ152" s="44">
        <v>22</v>
      </c>
      <c r="WBK152" s="4"/>
      <c r="WBL152" s="42"/>
      <c r="WBM152" s="4"/>
      <c r="WBN152" s="42"/>
      <c r="WBO152" s="4"/>
      <c r="WBP152" s="42"/>
      <c r="WBQ152" s="47"/>
      <c r="WLA152" s="43">
        <v>18</v>
      </c>
      <c r="WLB152" s="83" t="s">
        <v>32</v>
      </c>
      <c r="WLC152" s="76" t="s">
        <v>51</v>
      </c>
      <c r="WLD152" s="4" t="s">
        <v>31</v>
      </c>
      <c r="WLE152" s="4"/>
      <c r="WLF152" s="44">
        <v>22</v>
      </c>
      <c r="WLG152" s="4"/>
      <c r="WLH152" s="42"/>
      <c r="WLI152" s="4"/>
      <c r="WLJ152" s="42"/>
      <c r="WLK152" s="4"/>
      <c r="WLL152" s="42"/>
      <c r="WLM152" s="47"/>
      <c r="WUW152" s="43">
        <v>18</v>
      </c>
      <c r="WUX152" s="83" t="s">
        <v>32</v>
      </c>
      <c r="WUY152" s="76" t="s">
        <v>51</v>
      </c>
      <c r="WUZ152" s="4" t="s">
        <v>31</v>
      </c>
      <c r="WVA152" s="4"/>
      <c r="WVB152" s="44">
        <v>22</v>
      </c>
      <c r="WVC152" s="4"/>
      <c r="WVD152" s="42"/>
      <c r="WVE152" s="4"/>
      <c r="WVF152" s="42"/>
      <c r="WVG152" s="4"/>
      <c r="WVH152" s="42"/>
      <c r="WVI152" s="47"/>
    </row>
    <row r="153" spans="1:16129" x14ac:dyDescent="0.25">
      <c r="A153" s="43"/>
      <c r="B153" s="10" t="s">
        <v>12</v>
      </c>
      <c r="C153" s="4" t="s">
        <v>13</v>
      </c>
      <c r="D153" s="7">
        <v>0.38900000000000001</v>
      </c>
      <c r="E153" s="7"/>
      <c r="F153" s="7"/>
      <c r="G153" s="7"/>
      <c r="H153" s="7"/>
      <c r="I153" s="7"/>
      <c r="J153" s="7"/>
      <c r="K153" s="98"/>
      <c r="L153" s="17" t="s">
        <v>142</v>
      </c>
      <c r="IK153" s="43"/>
      <c r="IL153" s="4"/>
      <c r="IM153" s="10" t="s">
        <v>12</v>
      </c>
      <c r="IN153" s="4" t="s">
        <v>13</v>
      </c>
      <c r="IO153" s="42">
        <v>0.38900000000000001</v>
      </c>
      <c r="IP153" s="42">
        <f>IP152*IO153</f>
        <v>8.5579999999999998</v>
      </c>
      <c r="IQ153" s="4"/>
      <c r="IR153" s="42"/>
      <c r="IS153" s="45">
        <v>6</v>
      </c>
      <c r="IT153" s="42">
        <f>IP153*IS153</f>
        <v>51.347999999999999</v>
      </c>
      <c r="IU153" s="4"/>
      <c r="IV153" s="42"/>
      <c r="IW153" s="47">
        <f>IR153+IT153+IV153</f>
        <v>51.347999999999999</v>
      </c>
      <c r="SG153" s="43"/>
      <c r="SH153" s="4"/>
      <c r="SI153" s="10" t="s">
        <v>12</v>
      </c>
      <c r="SJ153" s="4" t="s">
        <v>13</v>
      </c>
      <c r="SK153" s="42">
        <v>0.38900000000000001</v>
      </c>
      <c r="SL153" s="42">
        <f>SL152*SK153</f>
        <v>8.5579999999999998</v>
      </c>
      <c r="SM153" s="4"/>
      <c r="SN153" s="42"/>
      <c r="SO153" s="45">
        <v>6</v>
      </c>
      <c r="SP153" s="42">
        <f>SL153*SO153</f>
        <v>51.347999999999999</v>
      </c>
      <c r="SQ153" s="4"/>
      <c r="SR153" s="42"/>
      <c r="SS153" s="47">
        <f>SN153+SP153+SR153</f>
        <v>51.347999999999999</v>
      </c>
      <c r="ACC153" s="43"/>
      <c r="ACD153" s="4"/>
      <c r="ACE153" s="10" t="s">
        <v>12</v>
      </c>
      <c r="ACF153" s="4" t="s">
        <v>13</v>
      </c>
      <c r="ACG153" s="42">
        <v>0.38900000000000001</v>
      </c>
      <c r="ACH153" s="42">
        <f>ACH152*ACG153</f>
        <v>8.5579999999999998</v>
      </c>
      <c r="ACI153" s="4"/>
      <c r="ACJ153" s="42"/>
      <c r="ACK153" s="45">
        <v>6</v>
      </c>
      <c r="ACL153" s="42">
        <f>ACH153*ACK153</f>
        <v>51.347999999999999</v>
      </c>
      <c r="ACM153" s="4"/>
      <c r="ACN153" s="42"/>
      <c r="ACO153" s="47">
        <f>ACJ153+ACL153+ACN153</f>
        <v>51.347999999999999</v>
      </c>
      <c r="ALY153" s="43"/>
      <c r="ALZ153" s="4"/>
      <c r="AMA153" s="10" t="s">
        <v>12</v>
      </c>
      <c r="AMB153" s="4" t="s">
        <v>13</v>
      </c>
      <c r="AMC153" s="42">
        <v>0.38900000000000001</v>
      </c>
      <c r="AMD153" s="42">
        <f>AMD152*AMC153</f>
        <v>8.5579999999999998</v>
      </c>
      <c r="AME153" s="4"/>
      <c r="AMF153" s="42"/>
      <c r="AMG153" s="45">
        <v>6</v>
      </c>
      <c r="AMH153" s="42">
        <f>AMD153*AMG153</f>
        <v>51.347999999999999</v>
      </c>
      <c r="AMI153" s="4"/>
      <c r="AMJ153" s="42"/>
      <c r="AMK153" s="47">
        <f>AMF153+AMH153+AMJ153</f>
        <v>51.347999999999999</v>
      </c>
      <c r="AVU153" s="43"/>
      <c r="AVV153" s="4"/>
      <c r="AVW153" s="10" t="s">
        <v>12</v>
      </c>
      <c r="AVX153" s="4" t="s">
        <v>13</v>
      </c>
      <c r="AVY153" s="42">
        <v>0.38900000000000001</v>
      </c>
      <c r="AVZ153" s="42">
        <f>AVZ152*AVY153</f>
        <v>8.5579999999999998</v>
      </c>
      <c r="AWA153" s="4"/>
      <c r="AWB153" s="42"/>
      <c r="AWC153" s="45">
        <v>6</v>
      </c>
      <c r="AWD153" s="42">
        <f>AVZ153*AWC153</f>
        <v>51.347999999999999</v>
      </c>
      <c r="AWE153" s="4"/>
      <c r="AWF153" s="42"/>
      <c r="AWG153" s="47">
        <f>AWB153+AWD153+AWF153</f>
        <v>51.347999999999999</v>
      </c>
      <c r="BFQ153" s="43"/>
      <c r="BFR153" s="4"/>
      <c r="BFS153" s="10" t="s">
        <v>12</v>
      </c>
      <c r="BFT153" s="4" t="s">
        <v>13</v>
      </c>
      <c r="BFU153" s="42">
        <v>0.38900000000000001</v>
      </c>
      <c r="BFV153" s="42">
        <f>BFV152*BFU153</f>
        <v>8.5579999999999998</v>
      </c>
      <c r="BFW153" s="4"/>
      <c r="BFX153" s="42"/>
      <c r="BFY153" s="45">
        <v>6</v>
      </c>
      <c r="BFZ153" s="42">
        <f>BFV153*BFY153</f>
        <v>51.347999999999999</v>
      </c>
      <c r="BGA153" s="4"/>
      <c r="BGB153" s="42"/>
      <c r="BGC153" s="47">
        <f>BFX153+BFZ153+BGB153</f>
        <v>51.347999999999999</v>
      </c>
      <c r="BPM153" s="43"/>
      <c r="BPN153" s="4"/>
      <c r="BPO153" s="10" t="s">
        <v>12</v>
      </c>
      <c r="BPP153" s="4" t="s">
        <v>13</v>
      </c>
      <c r="BPQ153" s="42">
        <v>0.38900000000000001</v>
      </c>
      <c r="BPR153" s="42">
        <f>BPR152*BPQ153</f>
        <v>8.5579999999999998</v>
      </c>
      <c r="BPS153" s="4"/>
      <c r="BPT153" s="42"/>
      <c r="BPU153" s="45">
        <v>6</v>
      </c>
      <c r="BPV153" s="42">
        <f>BPR153*BPU153</f>
        <v>51.347999999999999</v>
      </c>
      <c r="BPW153" s="4"/>
      <c r="BPX153" s="42"/>
      <c r="BPY153" s="47">
        <f>BPT153+BPV153+BPX153</f>
        <v>51.347999999999999</v>
      </c>
      <c r="BZI153" s="43"/>
      <c r="BZJ153" s="4"/>
      <c r="BZK153" s="10" t="s">
        <v>12</v>
      </c>
      <c r="BZL153" s="4" t="s">
        <v>13</v>
      </c>
      <c r="BZM153" s="42">
        <v>0.38900000000000001</v>
      </c>
      <c r="BZN153" s="42">
        <f>BZN152*BZM153</f>
        <v>8.5579999999999998</v>
      </c>
      <c r="BZO153" s="4"/>
      <c r="BZP153" s="42"/>
      <c r="BZQ153" s="45">
        <v>6</v>
      </c>
      <c r="BZR153" s="42">
        <f>BZN153*BZQ153</f>
        <v>51.347999999999999</v>
      </c>
      <c r="BZS153" s="4"/>
      <c r="BZT153" s="42"/>
      <c r="BZU153" s="47">
        <f>BZP153+BZR153+BZT153</f>
        <v>51.347999999999999</v>
      </c>
      <c r="CJE153" s="43"/>
      <c r="CJF153" s="4"/>
      <c r="CJG153" s="10" t="s">
        <v>12</v>
      </c>
      <c r="CJH153" s="4" t="s">
        <v>13</v>
      </c>
      <c r="CJI153" s="42">
        <v>0.38900000000000001</v>
      </c>
      <c r="CJJ153" s="42">
        <f>CJJ152*CJI153</f>
        <v>8.5579999999999998</v>
      </c>
      <c r="CJK153" s="4"/>
      <c r="CJL153" s="42"/>
      <c r="CJM153" s="45">
        <v>6</v>
      </c>
      <c r="CJN153" s="42">
        <f>CJJ153*CJM153</f>
        <v>51.347999999999999</v>
      </c>
      <c r="CJO153" s="4"/>
      <c r="CJP153" s="42"/>
      <c r="CJQ153" s="47">
        <f>CJL153+CJN153+CJP153</f>
        <v>51.347999999999999</v>
      </c>
      <c r="CTA153" s="43"/>
      <c r="CTB153" s="4"/>
      <c r="CTC153" s="10" t="s">
        <v>12</v>
      </c>
      <c r="CTD153" s="4" t="s">
        <v>13</v>
      </c>
      <c r="CTE153" s="42">
        <v>0.38900000000000001</v>
      </c>
      <c r="CTF153" s="42">
        <f>CTF152*CTE153</f>
        <v>8.5579999999999998</v>
      </c>
      <c r="CTG153" s="4"/>
      <c r="CTH153" s="42"/>
      <c r="CTI153" s="45">
        <v>6</v>
      </c>
      <c r="CTJ153" s="42">
        <f>CTF153*CTI153</f>
        <v>51.347999999999999</v>
      </c>
      <c r="CTK153" s="4"/>
      <c r="CTL153" s="42"/>
      <c r="CTM153" s="47">
        <f>CTH153+CTJ153+CTL153</f>
        <v>51.347999999999999</v>
      </c>
      <c r="DCW153" s="43"/>
      <c r="DCX153" s="4"/>
      <c r="DCY153" s="10" t="s">
        <v>12</v>
      </c>
      <c r="DCZ153" s="4" t="s">
        <v>13</v>
      </c>
      <c r="DDA153" s="42">
        <v>0.38900000000000001</v>
      </c>
      <c r="DDB153" s="42">
        <f>DDB152*DDA153</f>
        <v>8.5579999999999998</v>
      </c>
      <c r="DDC153" s="4"/>
      <c r="DDD153" s="42"/>
      <c r="DDE153" s="45">
        <v>6</v>
      </c>
      <c r="DDF153" s="42">
        <f>DDB153*DDE153</f>
        <v>51.347999999999999</v>
      </c>
      <c r="DDG153" s="4"/>
      <c r="DDH153" s="42"/>
      <c r="DDI153" s="47">
        <f>DDD153+DDF153+DDH153</f>
        <v>51.347999999999999</v>
      </c>
      <c r="DMS153" s="43"/>
      <c r="DMT153" s="4"/>
      <c r="DMU153" s="10" t="s">
        <v>12</v>
      </c>
      <c r="DMV153" s="4" t="s">
        <v>13</v>
      </c>
      <c r="DMW153" s="42">
        <v>0.38900000000000001</v>
      </c>
      <c r="DMX153" s="42">
        <f>DMX152*DMW153</f>
        <v>8.5579999999999998</v>
      </c>
      <c r="DMY153" s="4"/>
      <c r="DMZ153" s="42"/>
      <c r="DNA153" s="45">
        <v>6</v>
      </c>
      <c r="DNB153" s="42">
        <f>DMX153*DNA153</f>
        <v>51.347999999999999</v>
      </c>
      <c r="DNC153" s="4"/>
      <c r="DND153" s="42"/>
      <c r="DNE153" s="47">
        <f>DMZ153+DNB153+DND153</f>
        <v>51.347999999999999</v>
      </c>
      <c r="DWO153" s="43"/>
      <c r="DWP153" s="4"/>
      <c r="DWQ153" s="10" t="s">
        <v>12</v>
      </c>
      <c r="DWR153" s="4" t="s">
        <v>13</v>
      </c>
      <c r="DWS153" s="42">
        <v>0.38900000000000001</v>
      </c>
      <c r="DWT153" s="42">
        <f>DWT152*DWS153</f>
        <v>8.5579999999999998</v>
      </c>
      <c r="DWU153" s="4"/>
      <c r="DWV153" s="42"/>
      <c r="DWW153" s="45">
        <v>6</v>
      </c>
      <c r="DWX153" s="42">
        <f>DWT153*DWW153</f>
        <v>51.347999999999999</v>
      </c>
      <c r="DWY153" s="4"/>
      <c r="DWZ153" s="42"/>
      <c r="DXA153" s="47">
        <f>DWV153+DWX153+DWZ153</f>
        <v>51.347999999999999</v>
      </c>
      <c r="EGK153" s="43"/>
      <c r="EGL153" s="4"/>
      <c r="EGM153" s="10" t="s">
        <v>12</v>
      </c>
      <c r="EGN153" s="4" t="s">
        <v>13</v>
      </c>
      <c r="EGO153" s="42">
        <v>0.38900000000000001</v>
      </c>
      <c r="EGP153" s="42">
        <f>EGP152*EGO153</f>
        <v>8.5579999999999998</v>
      </c>
      <c r="EGQ153" s="4"/>
      <c r="EGR153" s="42"/>
      <c r="EGS153" s="45">
        <v>6</v>
      </c>
      <c r="EGT153" s="42">
        <f>EGP153*EGS153</f>
        <v>51.347999999999999</v>
      </c>
      <c r="EGU153" s="4"/>
      <c r="EGV153" s="42"/>
      <c r="EGW153" s="47">
        <f>EGR153+EGT153+EGV153</f>
        <v>51.347999999999999</v>
      </c>
      <c r="EQG153" s="43"/>
      <c r="EQH153" s="4"/>
      <c r="EQI153" s="10" t="s">
        <v>12</v>
      </c>
      <c r="EQJ153" s="4" t="s">
        <v>13</v>
      </c>
      <c r="EQK153" s="42">
        <v>0.38900000000000001</v>
      </c>
      <c r="EQL153" s="42">
        <f>EQL152*EQK153</f>
        <v>8.5579999999999998</v>
      </c>
      <c r="EQM153" s="4"/>
      <c r="EQN153" s="42"/>
      <c r="EQO153" s="45">
        <v>6</v>
      </c>
      <c r="EQP153" s="42">
        <f>EQL153*EQO153</f>
        <v>51.347999999999999</v>
      </c>
      <c r="EQQ153" s="4"/>
      <c r="EQR153" s="42"/>
      <c r="EQS153" s="47">
        <f>EQN153+EQP153+EQR153</f>
        <v>51.347999999999999</v>
      </c>
      <c r="FAC153" s="43"/>
      <c r="FAD153" s="4"/>
      <c r="FAE153" s="10" t="s">
        <v>12</v>
      </c>
      <c r="FAF153" s="4" t="s">
        <v>13</v>
      </c>
      <c r="FAG153" s="42">
        <v>0.38900000000000001</v>
      </c>
      <c r="FAH153" s="42">
        <f>FAH152*FAG153</f>
        <v>8.5579999999999998</v>
      </c>
      <c r="FAI153" s="4"/>
      <c r="FAJ153" s="42"/>
      <c r="FAK153" s="45">
        <v>6</v>
      </c>
      <c r="FAL153" s="42">
        <f>FAH153*FAK153</f>
        <v>51.347999999999999</v>
      </c>
      <c r="FAM153" s="4"/>
      <c r="FAN153" s="42"/>
      <c r="FAO153" s="47">
        <f>FAJ153+FAL153+FAN153</f>
        <v>51.347999999999999</v>
      </c>
      <c r="FJY153" s="43"/>
      <c r="FJZ153" s="4"/>
      <c r="FKA153" s="10" t="s">
        <v>12</v>
      </c>
      <c r="FKB153" s="4" t="s">
        <v>13</v>
      </c>
      <c r="FKC153" s="42">
        <v>0.38900000000000001</v>
      </c>
      <c r="FKD153" s="42">
        <f>FKD152*FKC153</f>
        <v>8.5579999999999998</v>
      </c>
      <c r="FKE153" s="4"/>
      <c r="FKF153" s="42"/>
      <c r="FKG153" s="45">
        <v>6</v>
      </c>
      <c r="FKH153" s="42">
        <f>FKD153*FKG153</f>
        <v>51.347999999999999</v>
      </c>
      <c r="FKI153" s="4"/>
      <c r="FKJ153" s="42"/>
      <c r="FKK153" s="47">
        <f>FKF153+FKH153+FKJ153</f>
        <v>51.347999999999999</v>
      </c>
      <c r="FTU153" s="43"/>
      <c r="FTV153" s="4"/>
      <c r="FTW153" s="10" t="s">
        <v>12</v>
      </c>
      <c r="FTX153" s="4" t="s">
        <v>13</v>
      </c>
      <c r="FTY153" s="42">
        <v>0.38900000000000001</v>
      </c>
      <c r="FTZ153" s="42">
        <f>FTZ152*FTY153</f>
        <v>8.5579999999999998</v>
      </c>
      <c r="FUA153" s="4"/>
      <c r="FUB153" s="42"/>
      <c r="FUC153" s="45">
        <v>6</v>
      </c>
      <c r="FUD153" s="42">
        <f>FTZ153*FUC153</f>
        <v>51.347999999999999</v>
      </c>
      <c r="FUE153" s="4"/>
      <c r="FUF153" s="42"/>
      <c r="FUG153" s="47">
        <f>FUB153+FUD153+FUF153</f>
        <v>51.347999999999999</v>
      </c>
      <c r="GDQ153" s="43"/>
      <c r="GDR153" s="4"/>
      <c r="GDS153" s="10" t="s">
        <v>12</v>
      </c>
      <c r="GDT153" s="4" t="s">
        <v>13</v>
      </c>
      <c r="GDU153" s="42">
        <v>0.38900000000000001</v>
      </c>
      <c r="GDV153" s="42">
        <f>GDV152*GDU153</f>
        <v>8.5579999999999998</v>
      </c>
      <c r="GDW153" s="4"/>
      <c r="GDX153" s="42"/>
      <c r="GDY153" s="45">
        <v>6</v>
      </c>
      <c r="GDZ153" s="42">
        <f>GDV153*GDY153</f>
        <v>51.347999999999999</v>
      </c>
      <c r="GEA153" s="4"/>
      <c r="GEB153" s="42"/>
      <c r="GEC153" s="47">
        <f>GDX153+GDZ153+GEB153</f>
        <v>51.347999999999999</v>
      </c>
      <c r="GNM153" s="43"/>
      <c r="GNN153" s="4"/>
      <c r="GNO153" s="10" t="s">
        <v>12</v>
      </c>
      <c r="GNP153" s="4" t="s">
        <v>13</v>
      </c>
      <c r="GNQ153" s="42">
        <v>0.38900000000000001</v>
      </c>
      <c r="GNR153" s="42">
        <f>GNR152*GNQ153</f>
        <v>8.5579999999999998</v>
      </c>
      <c r="GNS153" s="4"/>
      <c r="GNT153" s="42"/>
      <c r="GNU153" s="45">
        <v>6</v>
      </c>
      <c r="GNV153" s="42">
        <f>GNR153*GNU153</f>
        <v>51.347999999999999</v>
      </c>
      <c r="GNW153" s="4"/>
      <c r="GNX153" s="42"/>
      <c r="GNY153" s="47">
        <f>GNT153+GNV153+GNX153</f>
        <v>51.347999999999999</v>
      </c>
      <c r="GXI153" s="43"/>
      <c r="GXJ153" s="4"/>
      <c r="GXK153" s="10" t="s">
        <v>12</v>
      </c>
      <c r="GXL153" s="4" t="s">
        <v>13</v>
      </c>
      <c r="GXM153" s="42">
        <v>0.38900000000000001</v>
      </c>
      <c r="GXN153" s="42">
        <f>GXN152*GXM153</f>
        <v>8.5579999999999998</v>
      </c>
      <c r="GXO153" s="4"/>
      <c r="GXP153" s="42"/>
      <c r="GXQ153" s="45">
        <v>6</v>
      </c>
      <c r="GXR153" s="42">
        <f>GXN153*GXQ153</f>
        <v>51.347999999999999</v>
      </c>
      <c r="GXS153" s="4"/>
      <c r="GXT153" s="42"/>
      <c r="GXU153" s="47">
        <f>GXP153+GXR153+GXT153</f>
        <v>51.347999999999999</v>
      </c>
      <c r="HHE153" s="43"/>
      <c r="HHF153" s="4"/>
      <c r="HHG153" s="10" t="s">
        <v>12</v>
      </c>
      <c r="HHH153" s="4" t="s">
        <v>13</v>
      </c>
      <c r="HHI153" s="42">
        <v>0.38900000000000001</v>
      </c>
      <c r="HHJ153" s="42">
        <f>HHJ152*HHI153</f>
        <v>8.5579999999999998</v>
      </c>
      <c r="HHK153" s="4"/>
      <c r="HHL153" s="42"/>
      <c r="HHM153" s="45">
        <v>6</v>
      </c>
      <c r="HHN153" s="42">
        <f>HHJ153*HHM153</f>
        <v>51.347999999999999</v>
      </c>
      <c r="HHO153" s="4"/>
      <c r="HHP153" s="42"/>
      <c r="HHQ153" s="47">
        <f>HHL153+HHN153+HHP153</f>
        <v>51.347999999999999</v>
      </c>
      <c r="HRA153" s="43"/>
      <c r="HRB153" s="4"/>
      <c r="HRC153" s="10" t="s">
        <v>12</v>
      </c>
      <c r="HRD153" s="4" t="s">
        <v>13</v>
      </c>
      <c r="HRE153" s="42">
        <v>0.38900000000000001</v>
      </c>
      <c r="HRF153" s="42">
        <f>HRF152*HRE153</f>
        <v>8.5579999999999998</v>
      </c>
      <c r="HRG153" s="4"/>
      <c r="HRH153" s="42"/>
      <c r="HRI153" s="45">
        <v>6</v>
      </c>
      <c r="HRJ153" s="42">
        <f>HRF153*HRI153</f>
        <v>51.347999999999999</v>
      </c>
      <c r="HRK153" s="4"/>
      <c r="HRL153" s="42"/>
      <c r="HRM153" s="47">
        <f>HRH153+HRJ153+HRL153</f>
        <v>51.347999999999999</v>
      </c>
      <c r="IAW153" s="43"/>
      <c r="IAX153" s="4"/>
      <c r="IAY153" s="10" t="s">
        <v>12</v>
      </c>
      <c r="IAZ153" s="4" t="s">
        <v>13</v>
      </c>
      <c r="IBA153" s="42">
        <v>0.38900000000000001</v>
      </c>
      <c r="IBB153" s="42">
        <f>IBB152*IBA153</f>
        <v>8.5579999999999998</v>
      </c>
      <c r="IBC153" s="4"/>
      <c r="IBD153" s="42"/>
      <c r="IBE153" s="45">
        <v>6</v>
      </c>
      <c r="IBF153" s="42">
        <f>IBB153*IBE153</f>
        <v>51.347999999999999</v>
      </c>
      <c r="IBG153" s="4"/>
      <c r="IBH153" s="42"/>
      <c r="IBI153" s="47">
        <f>IBD153+IBF153+IBH153</f>
        <v>51.347999999999999</v>
      </c>
      <c r="IKS153" s="43"/>
      <c r="IKT153" s="4"/>
      <c r="IKU153" s="10" t="s">
        <v>12</v>
      </c>
      <c r="IKV153" s="4" t="s">
        <v>13</v>
      </c>
      <c r="IKW153" s="42">
        <v>0.38900000000000001</v>
      </c>
      <c r="IKX153" s="42">
        <f>IKX152*IKW153</f>
        <v>8.5579999999999998</v>
      </c>
      <c r="IKY153" s="4"/>
      <c r="IKZ153" s="42"/>
      <c r="ILA153" s="45">
        <v>6</v>
      </c>
      <c r="ILB153" s="42">
        <f>IKX153*ILA153</f>
        <v>51.347999999999999</v>
      </c>
      <c r="ILC153" s="4"/>
      <c r="ILD153" s="42"/>
      <c r="ILE153" s="47">
        <f>IKZ153+ILB153+ILD153</f>
        <v>51.347999999999999</v>
      </c>
      <c r="IUO153" s="43"/>
      <c r="IUP153" s="4"/>
      <c r="IUQ153" s="10" t="s">
        <v>12</v>
      </c>
      <c r="IUR153" s="4" t="s">
        <v>13</v>
      </c>
      <c r="IUS153" s="42">
        <v>0.38900000000000001</v>
      </c>
      <c r="IUT153" s="42">
        <f>IUT152*IUS153</f>
        <v>8.5579999999999998</v>
      </c>
      <c r="IUU153" s="4"/>
      <c r="IUV153" s="42"/>
      <c r="IUW153" s="45">
        <v>6</v>
      </c>
      <c r="IUX153" s="42">
        <f>IUT153*IUW153</f>
        <v>51.347999999999999</v>
      </c>
      <c r="IUY153" s="4"/>
      <c r="IUZ153" s="42"/>
      <c r="IVA153" s="47">
        <f>IUV153+IUX153+IUZ153</f>
        <v>51.347999999999999</v>
      </c>
      <c r="JEK153" s="43"/>
      <c r="JEL153" s="4"/>
      <c r="JEM153" s="10" t="s">
        <v>12</v>
      </c>
      <c r="JEN153" s="4" t="s">
        <v>13</v>
      </c>
      <c r="JEO153" s="42">
        <v>0.38900000000000001</v>
      </c>
      <c r="JEP153" s="42">
        <f>JEP152*JEO153</f>
        <v>8.5579999999999998</v>
      </c>
      <c r="JEQ153" s="4"/>
      <c r="JER153" s="42"/>
      <c r="JES153" s="45">
        <v>6</v>
      </c>
      <c r="JET153" s="42">
        <f>JEP153*JES153</f>
        <v>51.347999999999999</v>
      </c>
      <c r="JEU153" s="4"/>
      <c r="JEV153" s="42"/>
      <c r="JEW153" s="47">
        <f>JER153+JET153+JEV153</f>
        <v>51.347999999999999</v>
      </c>
      <c r="JOG153" s="43"/>
      <c r="JOH153" s="4"/>
      <c r="JOI153" s="10" t="s">
        <v>12</v>
      </c>
      <c r="JOJ153" s="4" t="s">
        <v>13</v>
      </c>
      <c r="JOK153" s="42">
        <v>0.38900000000000001</v>
      </c>
      <c r="JOL153" s="42">
        <f>JOL152*JOK153</f>
        <v>8.5579999999999998</v>
      </c>
      <c r="JOM153" s="4"/>
      <c r="JON153" s="42"/>
      <c r="JOO153" s="45">
        <v>6</v>
      </c>
      <c r="JOP153" s="42">
        <f>JOL153*JOO153</f>
        <v>51.347999999999999</v>
      </c>
      <c r="JOQ153" s="4"/>
      <c r="JOR153" s="42"/>
      <c r="JOS153" s="47">
        <f>JON153+JOP153+JOR153</f>
        <v>51.347999999999999</v>
      </c>
      <c r="JYC153" s="43"/>
      <c r="JYD153" s="4"/>
      <c r="JYE153" s="10" t="s">
        <v>12</v>
      </c>
      <c r="JYF153" s="4" t="s">
        <v>13</v>
      </c>
      <c r="JYG153" s="42">
        <v>0.38900000000000001</v>
      </c>
      <c r="JYH153" s="42">
        <f>JYH152*JYG153</f>
        <v>8.5579999999999998</v>
      </c>
      <c r="JYI153" s="4"/>
      <c r="JYJ153" s="42"/>
      <c r="JYK153" s="45">
        <v>6</v>
      </c>
      <c r="JYL153" s="42">
        <f>JYH153*JYK153</f>
        <v>51.347999999999999</v>
      </c>
      <c r="JYM153" s="4"/>
      <c r="JYN153" s="42"/>
      <c r="JYO153" s="47">
        <f>JYJ153+JYL153+JYN153</f>
        <v>51.347999999999999</v>
      </c>
      <c r="KHY153" s="43"/>
      <c r="KHZ153" s="4"/>
      <c r="KIA153" s="10" t="s">
        <v>12</v>
      </c>
      <c r="KIB153" s="4" t="s">
        <v>13</v>
      </c>
      <c r="KIC153" s="42">
        <v>0.38900000000000001</v>
      </c>
      <c r="KID153" s="42">
        <f>KID152*KIC153</f>
        <v>8.5579999999999998</v>
      </c>
      <c r="KIE153" s="4"/>
      <c r="KIF153" s="42"/>
      <c r="KIG153" s="45">
        <v>6</v>
      </c>
      <c r="KIH153" s="42">
        <f>KID153*KIG153</f>
        <v>51.347999999999999</v>
      </c>
      <c r="KII153" s="4"/>
      <c r="KIJ153" s="42"/>
      <c r="KIK153" s="47">
        <f>KIF153+KIH153+KIJ153</f>
        <v>51.347999999999999</v>
      </c>
      <c r="KRU153" s="43"/>
      <c r="KRV153" s="4"/>
      <c r="KRW153" s="10" t="s">
        <v>12</v>
      </c>
      <c r="KRX153" s="4" t="s">
        <v>13</v>
      </c>
      <c r="KRY153" s="42">
        <v>0.38900000000000001</v>
      </c>
      <c r="KRZ153" s="42">
        <f>KRZ152*KRY153</f>
        <v>8.5579999999999998</v>
      </c>
      <c r="KSA153" s="4"/>
      <c r="KSB153" s="42"/>
      <c r="KSC153" s="45">
        <v>6</v>
      </c>
      <c r="KSD153" s="42">
        <f>KRZ153*KSC153</f>
        <v>51.347999999999999</v>
      </c>
      <c r="KSE153" s="4"/>
      <c r="KSF153" s="42"/>
      <c r="KSG153" s="47">
        <f>KSB153+KSD153+KSF153</f>
        <v>51.347999999999999</v>
      </c>
      <c r="LBQ153" s="43"/>
      <c r="LBR153" s="4"/>
      <c r="LBS153" s="10" t="s">
        <v>12</v>
      </c>
      <c r="LBT153" s="4" t="s">
        <v>13</v>
      </c>
      <c r="LBU153" s="42">
        <v>0.38900000000000001</v>
      </c>
      <c r="LBV153" s="42">
        <f>LBV152*LBU153</f>
        <v>8.5579999999999998</v>
      </c>
      <c r="LBW153" s="4"/>
      <c r="LBX153" s="42"/>
      <c r="LBY153" s="45">
        <v>6</v>
      </c>
      <c r="LBZ153" s="42">
        <f>LBV153*LBY153</f>
        <v>51.347999999999999</v>
      </c>
      <c r="LCA153" s="4"/>
      <c r="LCB153" s="42"/>
      <c r="LCC153" s="47">
        <f>LBX153+LBZ153+LCB153</f>
        <v>51.347999999999999</v>
      </c>
      <c r="LLM153" s="43"/>
      <c r="LLN153" s="4"/>
      <c r="LLO153" s="10" t="s">
        <v>12</v>
      </c>
      <c r="LLP153" s="4" t="s">
        <v>13</v>
      </c>
      <c r="LLQ153" s="42">
        <v>0.38900000000000001</v>
      </c>
      <c r="LLR153" s="42">
        <f>LLR152*LLQ153</f>
        <v>8.5579999999999998</v>
      </c>
      <c r="LLS153" s="4"/>
      <c r="LLT153" s="42"/>
      <c r="LLU153" s="45">
        <v>6</v>
      </c>
      <c r="LLV153" s="42">
        <f>LLR153*LLU153</f>
        <v>51.347999999999999</v>
      </c>
      <c r="LLW153" s="4"/>
      <c r="LLX153" s="42"/>
      <c r="LLY153" s="47">
        <f>LLT153+LLV153+LLX153</f>
        <v>51.347999999999999</v>
      </c>
      <c r="LVI153" s="43"/>
      <c r="LVJ153" s="4"/>
      <c r="LVK153" s="10" t="s">
        <v>12</v>
      </c>
      <c r="LVL153" s="4" t="s">
        <v>13</v>
      </c>
      <c r="LVM153" s="42">
        <v>0.38900000000000001</v>
      </c>
      <c r="LVN153" s="42">
        <f>LVN152*LVM153</f>
        <v>8.5579999999999998</v>
      </c>
      <c r="LVO153" s="4"/>
      <c r="LVP153" s="42"/>
      <c r="LVQ153" s="45">
        <v>6</v>
      </c>
      <c r="LVR153" s="42">
        <f>LVN153*LVQ153</f>
        <v>51.347999999999999</v>
      </c>
      <c r="LVS153" s="4"/>
      <c r="LVT153" s="42"/>
      <c r="LVU153" s="47">
        <f>LVP153+LVR153+LVT153</f>
        <v>51.347999999999999</v>
      </c>
      <c r="MFE153" s="43"/>
      <c r="MFF153" s="4"/>
      <c r="MFG153" s="10" t="s">
        <v>12</v>
      </c>
      <c r="MFH153" s="4" t="s">
        <v>13</v>
      </c>
      <c r="MFI153" s="42">
        <v>0.38900000000000001</v>
      </c>
      <c r="MFJ153" s="42">
        <f>MFJ152*MFI153</f>
        <v>8.5579999999999998</v>
      </c>
      <c r="MFK153" s="4"/>
      <c r="MFL153" s="42"/>
      <c r="MFM153" s="45">
        <v>6</v>
      </c>
      <c r="MFN153" s="42">
        <f>MFJ153*MFM153</f>
        <v>51.347999999999999</v>
      </c>
      <c r="MFO153" s="4"/>
      <c r="MFP153" s="42"/>
      <c r="MFQ153" s="47">
        <f>MFL153+MFN153+MFP153</f>
        <v>51.347999999999999</v>
      </c>
      <c r="MPA153" s="43"/>
      <c r="MPB153" s="4"/>
      <c r="MPC153" s="10" t="s">
        <v>12</v>
      </c>
      <c r="MPD153" s="4" t="s">
        <v>13</v>
      </c>
      <c r="MPE153" s="42">
        <v>0.38900000000000001</v>
      </c>
      <c r="MPF153" s="42">
        <f>MPF152*MPE153</f>
        <v>8.5579999999999998</v>
      </c>
      <c r="MPG153" s="4"/>
      <c r="MPH153" s="42"/>
      <c r="MPI153" s="45">
        <v>6</v>
      </c>
      <c r="MPJ153" s="42">
        <f>MPF153*MPI153</f>
        <v>51.347999999999999</v>
      </c>
      <c r="MPK153" s="4"/>
      <c r="MPL153" s="42"/>
      <c r="MPM153" s="47">
        <f>MPH153+MPJ153+MPL153</f>
        <v>51.347999999999999</v>
      </c>
      <c r="MYW153" s="43"/>
      <c r="MYX153" s="4"/>
      <c r="MYY153" s="10" t="s">
        <v>12</v>
      </c>
      <c r="MYZ153" s="4" t="s">
        <v>13</v>
      </c>
      <c r="MZA153" s="42">
        <v>0.38900000000000001</v>
      </c>
      <c r="MZB153" s="42">
        <f>MZB152*MZA153</f>
        <v>8.5579999999999998</v>
      </c>
      <c r="MZC153" s="4"/>
      <c r="MZD153" s="42"/>
      <c r="MZE153" s="45">
        <v>6</v>
      </c>
      <c r="MZF153" s="42">
        <f>MZB153*MZE153</f>
        <v>51.347999999999999</v>
      </c>
      <c r="MZG153" s="4"/>
      <c r="MZH153" s="42"/>
      <c r="MZI153" s="47">
        <f>MZD153+MZF153+MZH153</f>
        <v>51.347999999999999</v>
      </c>
      <c r="NIS153" s="43"/>
      <c r="NIT153" s="4"/>
      <c r="NIU153" s="10" t="s">
        <v>12</v>
      </c>
      <c r="NIV153" s="4" t="s">
        <v>13</v>
      </c>
      <c r="NIW153" s="42">
        <v>0.38900000000000001</v>
      </c>
      <c r="NIX153" s="42">
        <f>NIX152*NIW153</f>
        <v>8.5579999999999998</v>
      </c>
      <c r="NIY153" s="4"/>
      <c r="NIZ153" s="42"/>
      <c r="NJA153" s="45">
        <v>6</v>
      </c>
      <c r="NJB153" s="42">
        <f>NIX153*NJA153</f>
        <v>51.347999999999999</v>
      </c>
      <c r="NJC153" s="4"/>
      <c r="NJD153" s="42"/>
      <c r="NJE153" s="47">
        <f>NIZ153+NJB153+NJD153</f>
        <v>51.347999999999999</v>
      </c>
      <c r="NSO153" s="43"/>
      <c r="NSP153" s="4"/>
      <c r="NSQ153" s="10" t="s">
        <v>12</v>
      </c>
      <c r="NSR153" s="4" t="s">
        <v>13</v>
      </c>
      <c r="NSS153" s="42">
        <v>0.38900000000000001</v>
      </c>
      <c r="NST153" s="42">
        <f>NST152*NSS153</f>
        <v>8.5579999999999998</v>
      </c>
      <c r="NSU153" s="4"/>
      <c r="NSV153" s="42"/>
      <c r="NSW153" s="45">
        <v>6</v>
      </c>
      <c r="NSX153" s="42">
        <f>NST153*NSW153</f>
        <v>51.347999999999999</v>
      </c>
      <c r="NSY153" s="4"/>
      <c r="NSZ153" s="42"/>
      <c r="NTA153" s="47">
        <f>NSV153+NSX153+NSZ153</f>
        <v>51.347999999999999</v>
      </c>
      <c r="OCK153" s="43"/>
      <c r="OCL153" s="4"/>
      <c r="OCM153" s="10" t="s">
        <v>12</v>
      </c>
      <c r="OCN153" s="4" t="s">
        <v>13</v>
      </c>
      <c r="OCO153" s="42">
        <v>0.38900000000000001</v>
      </c>
      <c r="OCP153" s="42">
        <f>OCP152*OCO153</f>
        <v>8.5579999999999998</v>
      </c>
      <c r="OCQ153" s="4"/>
      <c r="OCR153" s="42"/>
      <c r="OCS153" s="45">
        <v>6</v>
      </c>
      <c r="OCT153" s="42">
        <f>OCP153*OCS153</f>
        <v>51.347999999999999</v>
      </c>
      <c r="OCU153" s="4"/>
      <c r="OCV153" s="42"/>
      <c r="OCW153" s="47">
        <f>OCR153+OCT153+OCV153</f>
        <v>51.347999999999999</v>
      </c>
      <c r="OMG153" s="43"/>
      <c r="OMH153" s="4"/>
      <c r="OMI153" s="10" t="s">
        <v>12</v>
      </c>
      <c r="OMJ153" s="4" t="s">
        <v>13</v>
      </c>
      <c r="OMK153" s="42">
        <v>0.38900000000000001</v>
      </c>
      <c r="OML153" s="42">
        <f>OML152*OMK153</f>
        <v>8.5579999999999998</v>
      </c>
      <c r="OMM153" s="4"/>
      <c r="OMN153" s="42"/>
      <c r="OMO153" s="45">
        <v>6</v>
      </c>
      <c r="OMP153" s="42">
        <f>OML153*OMO153</f>
        <v>51.347999999999999</v>
      </c>
      <c r="OMQ153" s="4"/>
      <c r="OMR153" s="42"/>
      <c r="OMS153" s="47">
        <f>OMN153+OMP153+OMR153</f>
        <v>51.347999999999999</v>
      </c>
      <c r="OWC153" s="43"/>
      <c r="OWD153" s="4"/>
      <c r="OWE153" s="10" t="s">
        <v>12</v>
      </c>
      <c r="OWF153" s="4" t="s">
        <v>13</v>
      </c>
      <c r="OWG153" s="42">
        <v>0.38900000000000001</v>
      </c>
      <c r="OWH153" s="42">
        <f>OWH152*OWG153</f>
        <v>8.5579999999999998</v>
      </c>
      <c r="OWI153" s="4"/>
      <c r="OWJ153" s="42"/>
      <c r="OWK153" s="45">
        <v>6</v>
      </c>
      <c r="OWL153" s="42">
        <f>OWH153*OWK153</f>
        <v>51.347999999999999</v>
      </c>
      <c r="OWM153" s="4"/>
      <c r="OWN153" s="42"/>
      <c r="OWO153" s="47">
        <f>OWJ153+OWL153+OWN153</f>
        <v>51.347999999999999</v>
      </c>
      <c r="PFY153" s="43"/>
      <c r="PFZ153" s="4"/>
      <c r="PGA153" s="10" t="s">
        <v>12</v>
      </c>
      <c r="PGB153" s="4" t="s">
        <v>13</v>
      </c>
      <c r="PGC153" s="42">
        <v>0.38900000000000001</v>
      </c>
      <c r="PGD153" s="42">
        <f>PGD152*PGC153</f>
        <v>8.5579999999999998</v>
      </c>
      <c r="PGE153" s="4"/>
      <c r="PGF153" s="42"/>
      <c r="PGG153" s="45">
        <v>6</v>
      </c>
      <c r="PGH153" s="42">
        <f>PGD153*PGG153</f>
        <v>51.347999999999999</v>
      </c>
      <c r="PGI153" s="4"/>
      <c r="PGJ153" s="42"/>
      <c r="PGK153" s="47">
        <f>PGF153+PGH153+PGJ153</f>
        <v>51.347999999999999</v>
      </c>
      <c r="PPU153" s="43"/>
      <c r="PPV153" s="4"/>
      <c r="PPW153" s="10" t="s">
        <v>12</v>
      </c>
      <c r="PPX153" s="4" t="s">
        <v>13</v>
      </c>
      <c r="PPY153" s="42">
        <v>0.38900000000000001</v>
      </c>
      <c r="PPZ153" s="42">
        <f>PPZ152*PPY153</f>
        <v>8.5579999999999998</v>
      </c>
      <c r="PQA153" s="4"/>
      <c r="PQB153" s="42"/>
      <c r="PQC153" s="45">
        <v>6</v>
      </c>
      <c r="PQD153" s="42">
        <f>PPZ153*PQC153</f>
        <v>51.347999999999999</v>
      </c>
      <c r="PQE153" s="4"/>
      <c r="PQF153" s="42"/>
      <c r="PQG153" s="47">
        <f>PQB153+PQD153+PQF153</f>
        <v>51.347999999999999</v>
      </c>
      <c r="PZQ153" s="43"/>
      <c r="PZR153" s="4"/>
      <c r="PZS153" s="10" t="s">
        <v>12</v>
      </c>
      <c r="PZT153" s="4" t="s">
        <v>13</v>
      </c>
      <c r="PZU153" s="42">
        <v>0.38900000000000001</v>
      </c>
      <c r="PZV153" s="42">
        <f>PZV152*PZU153</f>
        <v>8.5579999999999998</v>
      </c>
      <c r="PZW153" s="4"/>
      <c r="PZX153" s="42"/>
      <c r="PZY153" s="45">
        <v>6</v>
      </c>
      <c r="PZZ153" s="42">
        <f>PZV153*PZY153</f>
        <v>51.347999999999999</v>
      </c>
      <c r="QAA153" s="4"/>
      <c r="QAB153" s="42"/>
      <c r="QAC153" s="47">
        <f>PZX153+PZZ153+QAB153</f>
        <v>51.347999999999999</v>
      </c>
      <c r="QJM153" s="43"/>
      <c r="QJN153" s="4"/>
      <c r="QJO153" s="10" t="s">
        <v>12</v>
      </c>
      <c r="QJP153" s="4" t="s">
        <v>13</v>
      </c>
      <c r="QJQ153" s="42">
        <v>0.38900000000000001</v>
      </c>
      <c r="QJR153" s="42">
        <f>QJR152*QJQ153</f>
        <v>8.5579999999999998</v>
      </c>
      <c r="QJS153" s="4"/>
      <c r="QJT153" s="42"/>
      <c r="QJU153" s="45">
        <v>6</v>
      </c>
      <c r="QJV153" s="42">
        <f>QJR153*QJU153</f>
        <v>51.347999999999999</v>
      </c>
      <c r="QJW153" s="4"/>
      <c r="QJX153" s="42"/>
      <c r="QJY153" s="47">
        <f>QJT153+QJV153+QJX153</f>
        <v>51.347999999999999</v>
      </c>
      <c r="QTI153" s="43"/>
      <c r="QTJ153" s="4"/>
      <c r="QTK153" s="10" t="s">
        <v>12</v>
      </c>
      <c r="QTL153" s="4" t="s">
        <v>13</v>
      </c>
      <c r="QTM153" s="42">
        <v>0.38900000000000001</v>
      </c>
      <c r="QTN153" s="42">
        <f>QTN152*QTM153</f>
        <v>8.5579999999999998</v>
      </c>
      <c r="QTO153" s="4"/>
      <c r="QTP153" s="42"/>
      <c r="QTQ153" s="45">
        <v>6</v>
      </c>
      <c r="QTR153" s="42">
        <f>QTN153*QTQ153</f>
        <v>51.347999999999999</v>
      </c>
      <c r="QTS153" s="4"/>
      <c r="QTT153" s="42"/>
      <c r="QTU153" s="47">
        <f>QTP153+QTR153+QTT153</f>
        <v>51.347999999999999</v>
      </c>
      <c r="RDE153" s="43"/>
      <c r="RDF153" s="4"/>
      <c r="RDG153" s="10" t="s">
        <v>12</v>
      </c>
      <c r="RDH153" s="4" t="s">
        <v>13</v>
      </c>
      <c r="RDI153" s="42">
        <v>0.38900000000000001</v>
      </c>
      <c r="RDJ153" s="42">
        <f>RDJ152*RDI153</f>
        <v>8.5579999999999998</v>
      </c>
      <c r="RDK153" s="4"/>
      <c r="RDL153" s="42"/>
      <c r="RDM153" s="45">
        <v>6</v>
      </c>
      <c r="RDN153" s="42">
        <f>RDJ153*RDM153</f>
        <v>51.347999999999999</v>
      </c>
      <c r="RDO153" s="4"/>
      <c r="RDP153" s="42"/>
      <c r="RDQ153" s="47">
        <f>RDL153+RDN153+RDP153</f>
        <v>51.347999999999999</v>
      </c>
      <c r="RNA153" s="43"/>
      <c r="RNB153" s="4"/>
      <c r="RNC153" s="10" t="s">
        <v>12</v>
      </c>
      <c r="RND153" s="4" t="s">
        <v>13</v>
      </c>
      <c r="RNE153" s="42">
        <v>0.38900000000000001</v>
      </c>
      <c r="RNF153" s="42">
        <f>RNF152*RNE153</f>
        <v>8.5579999999999998</v>
      </c>
      <c r="RNG153" s="4"/>
      <c r="RNH153" s="42"/>
      <c r="RNI153" s="45">
        <v>6</v>
      </c>
      <c r="RNJ153" s="42">
        <f>RNF153*RNI153</f>
        <v>51.347999999999999</v>
      </c>
      <c r="RNK153" s="4"/>
      <c r="RNL153" s="42"/>
      <c r="RNM153" s="47">
        <f>RNH153+RNJ153+RNL153</f>
        <v>51.347999999999999</v>
      </c>
      <c r="RWW153" s="43"/>
      <c r="RWX153" s="4"/>
      <c r="RWY153" s="10" t="s">
        <v>12</v>
      </c>
      <c r="RWZ153" s="4" t="s">
        <v>13</v>
      </c>
      <c r="RXA153" s="42">
        <v>0.38900000000000001</v>
      </c>
      <c r="RXB153" s="42">
        <f>RXB152*RXA153</f>
        <v>8.5579999999999998</v>
      </c>
      <c r="RXC153" s="4"/>
      <c r="RXD153" s="42"/>
      <c r="RXE153" s="45">
        <v>6</v>
      </c>
      <c r="RXF153" s="42">
        <f>RXB153*RXE153</f>
        <v>51.347999999999999</v>
      </c>
      <c r="RXG153" s="4"/>
      <c r="RXH153" s="42"/>
      <c r="RXI153" s="47">
        <f>RXD153+RXF153+RXH153</f>
        <v>51.347999999999999</v>
      </c>
      <c r="SGS153" s="43"/>
      <c r="SGT153" s="4"/>
      <c r="SGU153" s="10" t="s">
        <v>12</v>
      </c>
      <c r="SGV153" s="4" t="s">
        <v>13</v>
      </c>
      <c r="SGW153" s="42">
        <v>0.38900000000000001</v>
      </c>
      <c r="SGX153" s="42">
        <f>SGX152*SGW153</f>
        <v>8.5579999999999998</v>
      </c>
      <c r="SGY153" s="4"/>
      <c r="SGZ153" s="42"/>
      <c r="SHA153" s="45">
        <v>6</v>
      </c>
      <c r="SHB153" s="42">
        <f>SGX153*SHA153</f>
        <v>51.347999999999999</v>
      </c>
      <c r="SHC153" s="4"/>
      <c r="SHD153" s="42"/>
      <c r="SHE153" s="47">
        <f>SGZ153+SHB153+SHD153</f>
        <v>51.347999999999999</v>
      </c>
      <c r="SQO153" s="43"/>
      <c r="SQP153" s="4"/>
      <c r="SQQ153" s="10" t="s">
        <v>12</v>
      </c>
      <c r="SQR153" s="4" t="s">
        <v>13</v>
      </c>
      <c r="SQS153" s="42">
        <v>0.38900000000000001</v>
      </c>
      <c r="SQT153" s="42">
        <f>SQT152*SQS153</f>
        <v>8.5579999999999998</v>
      </c>
      <c r="SQU153" s="4"/>
      <c r="SQV153" s="42"/>
      <c r="SQW153" s="45">
        <v>6</v>
      </c>
      <c r="SQX153" s="42">
        <f>SQT153*SQW153</f>
        <v>51.347999999999999</v>
      </c>
      <c r="SQY153" s="4"/>
      <c r="SQZ153" s="42"/>
      <c r="SRA153" s="47">
        <f>SQV153+SQX153+SQZ153</f>
        <v>51.347999999999999</v>
      </c>
      <c r="TAK153" s="43"/>
      <c r="TAL153" s="4"/>
      <c r="TAM153" s="10" t="s">
        <v>12</v>
      </c>
      <c r="TAN153" s="4" t="s">
        <v>13</v>
      </c>
      <c r="TAO153" s="42">
        <v>0.38900000000000001</v>
      </c>
      <c r="TAP153" s="42">
        <f>TAP152*TAO153</f>
        <v>8.5579999999999998</v>
      </c>
      <c r="TAQ153" s="4"/>
      <c r="TAR153" s="42"/>
      <c r="TAS153" s="45">
        <v>6</v>
      </c>
      <c r="TAT153" s="42">
        <f>TAP153*TAS153</f>
        <v>51.347999999999999</v>
      </c>
      <c r="TAU153" s="4"/>
      <c r="TAV153" s="42"/>
      <c r="TAW153" s="47">
        <f>TAR153+TAT153+TAV153</f>
        <v>51.347999999999999</v>
      </c>
      <c r="TKG153" s="43"/>
      <c r="TKH153" s="4"/>
      <c r="TKI153" s="10" t="s">
        <v>12</v>
      </c>
      <c r="TKJ153" s="4" t="s">
        <v>13</v>
      </c>
      <c r="TKK153" s="42">
        <v>0.38900000000000001</v>
      </c>
      <c r="TKL153" s="42">
        <f>TKL152*TKK153</f>
        <v>8.5579999999999998</v>
      </c>
      <c r="TKM153" s="4"/>
      <c r="TKN153" s="42"/>
      <c r="TKO153" s="45">
        <v>6</v>
      </c>
      <c r="TKP153" s="42">
        <f>TKL153*TKO153</f>
        <v>51.347999999999999</v>
      </c>
      <c r="TKQ153" s="4"/>
      <c r="TKR153" s="42"/>
      <c r="TKS153" s="47">
        <f>TKN153+TKP153+TKR153</f>
        <v>51.347999999999999</v>
      </c>
      <c r="TUC153" s="43"/>
      <c r="TUD153" s="4"/>
      <c r="TUE153" s="10" t="s">
        <v>12</v>
      </c>
      <c r="TUF153" s="4" t="s">
        <v>13</v>
      </c>
      <c r="TUG153" s="42">
        <v>0.38900000000000001</v>
      </c>
      <c r="TUH153" s="42">
        <f>TUH152*TUG153</f>
        <v>8.5579999999999998</v>
      </c>
      <c r="TUI153" s="4"/>
      <c r="TUJ153" s="42"/>
      <c r="TUK153" s="45">
        <v>6</v>
      </c>
      <c r="TUL153" s="42">
        <f>TUH153*TUK153</f>
        <v>51.347999999999999</v>
      </c>
      <c r="TUM153" s="4"/>
      <c r="TUN153" s="42"/>
      <c r="TUO153" s="47">
        <f>TUJ153+TUL153+TUN153</f>
        <v>51.347999999999999</v>
      </c>
      <c r="UDY153" s="43"/>
      <c r="UDZ153" s="4"/>
      <c r="UEA153" s="10" t="s">
        <v>12</v>
      </c>
      <c r="UEB153" s="4" t="s">
        <v>13</v>
      </c>
      <c r="UEC153" s="42">
        <v>0.38900000000000001</v>
      </c>
      <c r="UED153" s="42">
        <f>UED152*UEC153</f>
        <v>8.5579999999999998</v>
      </c>
      <c r="UEE153" s="4"/>
      <c r="UEF153" s="42"/>
      <c r="UEG153" s="45">
        <v>6</v>
      </c>
      <c r="UEH153" s="42">
        <f>UED153*UEG153</f>
        <v>51.347999999999999</v>
      </c>
      <c r="UEI153" s="4"/>
      <c r="UEJ153" s="42"/>
      <c r="UEK153" s="47">
        <f>UEF153+UEH153+UEJ153</f>
        <v>51.347999999999999</v>
      </c>
      <c r="UNU153" s="43"/>
      <c r="UNV153" s="4"/>
      <c r="UNW153" s="10" t="s">
        <v>12</v>
      </c>
      <c r="UNX153" s="4" t="s">
        <v>13</v>
      </c>
      <c r="UNY153" s="42">
        <v>0.38900000000000001</v>
      </c>
      <c r="UNZ153" s="42">
        <f>UNZ152*UNY153</f>
        <v>8.5579999999999998</v>
      </c>
      <c r="UOA153" s="4"/>
      <c r="UOB153" s="42"/>
      <c r="UOC153" s="45">
        <v>6</v>
      </c>
      <c r="UOD153" s="42">
        <f>UNZ153*UOC153</f>
        <v>51.347999999999999</v>
      </c>
      <c r="UOE153" s="4"/>
      <c r="UOF153" s="42"/>
      <c r="UOG153" s="47">
        <f>UOB153+UOD153+UOF153</f>
        <v>51.347999999999999</v>
      </c>
      <c r="UXQ153" s="43"/>
      <c r="UXR153" s="4"/>
      <c r="UXS153" s="10" t="s">
        <v>12</v>
      </c>
      <c r="UXT153" s="4" t="s">
        <v>13</v>
      </c>
      <c r="UXU153" s="42">
        <v>0.38900000000000001</v>
      </c>
      <c r="UXV153" s="42">
        <f>UXV152*UXU153</f>
        <v>8.5579999999999998</v>
      </c>
      <c r="UXW153" s="4"/>
      <c r="UXX153" s="42"/>
      <c r="UXY153" s="45">
        <v>6</v>
      </c>
      <c r="UXZ153" s="42">
        <f>UXV153*UXY153</f>
        <v>51.347999999999999</v>
      </c>
      <c r="UYA153" s="4"/>
      <c r="UYB153" s="42"/>
      <c r="UYC153" s="47">
        <f>UXX153+UXZ153+UYB153</f>
        <v>51.347999999999999</v>
      </c>
      <c r="VHM153" s="43"/>
      <c r="VHN153" s="4"/>
      <c r="VHO153" s="10" t="s">
        <v>12</v>
      </c>
      <c r="VHP153" s="4" t="s">
        <v>13</v>
      </c>
      <c r="VHQ153" s="42">
        <v>0.38900000000000001</v>
      </c>
      <c r="VHR153" s="42">
        <f>VHR152*VHQ153</f>
        <v>8.5579999999999998</v>
      </c>
      <c r="VHS153" s="4"/>
      <c r="VHT153" s="42"/>
      <c r="VHU153" s="45">
        <v>6</v>
      </c>
      <c r="VHV153" s="42">
        <f>VHR153*VHU153</f>
        <v>51.347999999999999</v>
      </c>
      <c r="VHW153" s="4"/>
      <c r="VHX153" s="42"/>
      <c r="VHY153" s="47">
        <f>VHT153+VHV153+VHX153</f>
        <v>51.347999999999999</v>
      </c>
      <c r="VRI153" s="43"/>
      <c r="VRJ153" s="4"/>
      <c r="VRK153" s="10" t="s">
        <v>12</v>
      </c>
      <c r="VRL153" s="4" t="s">
        <v>13</v>
      </c>
      <c r="VRM153" s="42">
        <v>0.38900000000000001</v>
      </c>
      <c r="VRN153" s="42">
        <f>VRN152*VRM153</f>
        <v>8.5579999999999998</v>
      </c>
      <c r="VRO153" s="4"/>
      <c r="VRP153" s="42"/>
      <c r="VRQ153" s="45">
        <v>6</v>
      </c>
      <c r="VRR153" s="42">
        <f>VRN153*VRQ153</f>
        <v>51.347999999999999</v>
      </c>
      <c r="VRS153" s="4"/>
      <c r="VRT153" s="42"/>
      <c r="VRU153" s="47">
        <f>VRP153+VRR153+VRT153</f>
        <v>51.347999999999999</v>
      </c>
      <c r="WBE153" s="43"/>
      <c r="WBF153" s="4"/>
      <c r="WBG153" s="10" t="s">
        <v>12</v>
      </c>
      <c r="WBH153" s="4" t="s">
        <v>13</v>
      </c>
      <c r="WBI153" s="42">
        <v>0.38900000000000001</v>
      </c>
      <c r="WBJ153" s="42">
        <f>WBJ152*WBI153</f>
        <v>8.5579999999999998</v>
      </c>
      <c r="WBK153" s="4"/>
      <c r="WBL153" s="42"/>
      <c r="WBM153" s="45">
        <v>6</v>
      </c>
      <c r="WBN153" s="42">
        <f>WBJ153*WBM153</f>
        <v>51.347999999999999</v>
      </c>
      <c r="WBO153" s="4"/>
      <c r="WBP153" s="42"/>
      <c r="WBQ153" s="47">
        <f>WBL153+WBN153+WBP153</f>
        <v>51.347999999999999</v>
      </c>
      <c r="WLA153" s="43"/>
      <c r="WLB153" s="4"/>
      <c r="WLC153" s="10" t="s">
        <v>12</v>
      </c>
      <c r="WLD153" s="4" t="s">
        <v>13</v>
      </c>
      <c r="WLE153" s="42">
        <v>0.38900000000000001</v>
      </c>
      <c r="WLF153" s="42">
        <f>WLF152*WLE153</f>
        <v>8.5579999999999998</v>
      </c>
      <c r="WLG153" s="4"/>
      <c r="WLH153" s="42"/>
      <c r="WLI153" s="45">
        <v>6</v>
      </c>
      <c r="WLJ153" s="42">
        <f>WLF153*WLI153</f>
        <v>51.347999999999999</v>
      </c>
      <c r="WLK153" s="4"/>
      <c r="WLL153" s="42"/>
      <c r="WLM153" s="47">
        <f>WLH153+WLJ153+WLL153</f>
        <v>51.347999999999999</v>
      </c>
      <c r="WUW153" s="43"/>
      <c r="WUX153" s="4"/>
      <c r="WUY153" s="10" t="s">
        <v>12</v>
      </c>
      <c r="WUZ153" s="4" t="s">
        <v>13</v>
      </c>
      <c r="WVA153" s="42">
        <v>0.38900000000000001</v>
      </c>
      <c r="WVB153" s="42">
        <f>WVB152*WVA153</f>
        <v>8.5579999999999998</v>
      </c>
      <c r="WVC153" s="4"/>
      <c r="WVD153" s="42"/>
      <c r="WVE153" s="45">
        <v>6</v>
      </c>
      <c r="WVF153" s="42">
        <f>WVB153*WVE153</f>
        <v>51.347999999999999</v>
      </c>
      <c r="WVG153" s="4"/>
      <c r="WVH153" s="42"/>
      <c r="WVI153" s="47">
        <f>WVD153+WVF153+WVH153</f>
        <v>51.347999999999999</v>
      </c>
    </row>
    <row r="154" spans="1:16129" x14ac:dyDescent="0.25">
      <c r="A154" s="43"/>
      <c r="B154" s="84" t="s">
        <v>16</v>
      </c>
      <c r="C154" s="52" t="s">
        <v>17</v>
      </c>
      <c r="D154" s="7">
        <v>0.151</v>
      </c>
      <c r="E154" s="7"/>
      <c r="F154" s="103"/>
      <c r="G154" s="103"/>
      <c r="H154" s="103"/>
      <c r="I154" s="7"/>
      <c r="J154" s="103"/>
      <c r="K154" s="98"/>
      <c r="L154" s="17" t="s">
        <v>142</v>
      </c>
      <c r="IK154" s="43"/>
      <c r="IL154" s="4"/>
      <c r="IM154" s="84" t="s">
        <v>16</v>
      </c>
      <c r="IN154" s="52" t="s">
        <v>17</v>
      </c>
      <c r="IO154" s="53">
        <v>0.151</v>
      </c>
      <c r="IP154" s="42">
        <f>IP152*IO154</f>
        <v>3.3220000000000001</v>
      </c>
      <c r="IQ154" s="54"/>
      <c r="IR154" s="54"/>
      <c r="IS154" s="54"/>
      <c r="IT154" s="55"/>
      <c r="IU154" s="56">
        <v>3.2</v>
      </c>
      <c r="IV154" s="56">
        <f>IP154*IU154</f>
        <v>10.630400000000002</v>
      </c>
      <c r="IW154" s="47">
        <f>IR154+IT154+IV154</f>
        <v>10.630400000000002</v>
      </c>
      <c r="SG154" s="43"/>
      <c r="SH154" s="4"/>
      <c r="SI154" s="84" t="s">
        <v>16</v>
      </c>
      <c r="SJ154" s="52" t="s">
        <v>17</v>
      </c>
      <c r="SK154" s="53">
        <v>0.151</v>
      </c>
      <c r="SL154" s="42">
        <f>SL152*SK154</f>
        <v>3.3220000000000001</v>
      </c>
      <c r="SM154" s="54"/>
      <c r="SN154" s="54"/>
      <c r="SO154" s="54"/>
      <c r="SP154" s="55"/>
      <c r="SQ154" s="56">
        <v>3.2</v>
      </c>
      <c r="SR154" s="56">
        <f>SL154*SQ154</f>
        <v>10.630400000000002</v>
      </c>
      <c r="SS154" s="47">
        <f>SN154+SP154+SR154</f>
        <v>10.630400000000002</v>
      </c>
      <c r="ACC154" s="43"/>
      <c r="ACD154" s="4"/>
      <c r="ACE154" s="84" t="s">
        <v>16</v>
      </c>
      <c r="ACF154" s="52" t="s">
        <v>17</v>
      </c>
      <c r="ACG154" s="53">
        <v>0.151</v>
      </c>
      <c r="ACH154" s="42">
        <f>ACH152*ACG154</f>
        <v>3.3220000000000001</v>
      </c>
      <c r="ACI154" s="54"/>
      <c r="ACJ154" s="54"/>
      <c r="ACK154" s="54"/>
      <c r="ACL154" s="55"/>
      <c r="ACM154" s="56">
        <v>3.2</v>
      </c>
      <c r="ACN154" s="56">
        <f>ACH154*ACM154</f>
        <v>10.630400000000002</v>
      </c>
      <c r="ACO154" s="47">
        <f>ACJ154+ACL154+ACN154</f>
        <v>10.630400000000002</v>
      </c>
      <c r="ALY154" s="43"/>
      <c r="ALZ154" s="4"/>
      <c r="AMA154" s="84" t="s">
        <v>16</v>
      </c>
      <c r="AMB154" s="52" t="s">
        <v>17</v>
      </c>
      <c r="AMC154" s="53">
        <v>0.151</v>
      </c>
      <c r="AMD154" s="42">
        <f>AMD152*AMC154</f>
        <v>3.3220000000000001</v>
      </c>
      <c r="AME154" s="54"/>
      <c r="AMF154" s="54"/>
      <c r="AMG154" s="54"/>
      <c r="AMH154" s="55"/>
      <c r="AMI154" s="56">
        <v>3.2</v>
      </c>
      <c r="AMJ154" s="56">
        <f>AMD154*AMI154</f>
        <v>10.630400000000002</v>
      </c>
      <c r="AMK154" s="47">
        <f>AMF154+AMH154+AMJ154</f>
        <v>10.630400000000002</v>
      </c>
      <c r="AVU154" s="43"/>
      <c r="AVV154" s="4"/>
      <c r="AVW154" s="84" t="s">
        <v>16</v>
      </c>
      <c r="AVX154" s="52" t="s">
        <v>17</v>
      </c>
      <c r="AVY154" s="53">
        <v>0.151</v>
      </c>
      <c r="AVZ154" s="42">
        <f>AVZ152*AVY154</f>
        <v>3.3220000000000001</v>
      </c>
      <c r="AWA154" s="54"/>
      <c r="AWB154" s="54"/>
      <c r="AWC154" s="54"/>
      <c r="AWD154" s="55"/>
      <c r="AWE154" s="56">
        <v>3.2</v>
      </c>
      <c r="AWF154" s="56">
        <f>AVZ154*AWE154</f>
        <v>10.630400000000002</v>
      </c>
      <c r="AWG154" s="47">
        <f>AWB154+AWD154+AWF154</f>
        <v>10.630400000000002</v>
      </c>
      <c r="BFQ154" s="43"/>
      <c r="BFR154" s="4"/>
      <c r="BFS154" s="84" t="s">
        <v>16</v>
      </c>
      <c r="BFT154" s="52" t="s">
        <v>17</v>
      </c>
      <c r="BFU154" s="53">
        <v>0.151</v>
      </c>
      <c r="BFV154" s="42">
        <f>BFV152*BFU154</f>
        <v>3.3220000000000001</v>
      </c>
      <c r="BFW154" s="54"/>
      <c r="BFX154" s="54"/>
      <c r="BFY154" s="54"/>
      <c r="BFZ154" s="55"/>
      <c r="BGA154" s="56">
        <v>3.2</v>
      </c>
      <c r="BGB154" s="56">
        <f>BFV154*BGA154</f>
        <v>10.630400000000002</v>
      </c>
      <c r="BGC154" s="47">
        <f>BFX154+BFZ154+BGB154</f>
        <v>10.630400000000002</v>
      </c>
      <c r="BPM154" s="43"/>
      <c r="BPN154" s="4"/>
      <c r="BPO154" s="84" t="s">
        <v>16</v>
      </c>
      <c r="BPP154" s="52" t="s">
        <v>17</v>
      </c>
      <c r="BPQ154" s="53">
        <v>0.151</v>
      </c>
      <c r="BPR154" s="42">
        <f>BPR152*BPQ154</f>
        <v>3.3220000000000001</v>
      </c>
      <c r="BPS154" s="54"/>
      <c r="BPT154" s="54"/>
      <c r="BPU154" s="54"/>
      <c r="BPV154" s="55"/>
      <c r="BPW154" s="56">
        <v>3.2</v>
      </c>
      <c r="BPX154" s="56">
        <f>BPR154*BPW154</f>
        <v>10.630400000000002</v>
      </c>
      <c r="BPY154" s="47">
        <f>BPT154+BPV154+BPX154</f>
        <v>10.630400000000002</v>
      </c>
      <c r="BZI154" s="43"/>
      <c r="BZJ154" s="4"/>
      <c r="BZK154" s="84" t="s">
        <v>16</v>
      </c>
      <c r="BZL154" s="52" t="s">
        <v>17</v>
      </c>
      <c r="BZM154" s="53">
        <v>0.151</v>
      </c>
      <c r="BZN154" s="42">
        <f>BZN152*BZM154</f>
        <v>3.3220000000000001</v>
      </c>
      <c r="BZO154" s="54"/>
      <c r="BZP154" s="54"/>
      <c r="BZQ154" s="54"/>
      <c r="BZR154" s="55"/>
      <c r="BZS154" s="56">
        <v>3.2</v>
      </c>
      <c r="BZT154" s="56">
        <f>BZN154*BZS154</f>
        <v>10.630400000000002</v>
      </c>
      <c r="BZU154" s="47">
        <f>BZP154+BZR154+BZT154</f>
        <v>10.630400000000002</v>
      </c>
      <c r="CJE154" s="43"/>
      <c r="CJF154" s="4"/>
      <c r="CJG154" s="84" t="s">
        <v>16</v>
      </c>
      <c r="CJH154" s="52" t="s">
        <v>17</v>
      </c>
      <c r="CJI154" s="53">
        <v>0.151</v>
      </c>
      <c r="CJJ154" s="42">
        <f>CJJ152*CJI154</f>
        <v>3.3220000000000001</v>
      </c>
      <c r="CJK154" s="54"/>
      <c r="CJL154" s="54"/>
      <c r="CJM154" s="54"/>
      <c r="CJN154" s="55"/>
      <c r="CJO154" s="56">
        <v>3.2</v>
      </c>
      <c r="CJP154" s="56">
        <f>CJJ154*CJO154</f>
        <v>10.630400000000002</v>
      </c>
      <c r="CJQ154" s="47">
        <f>CJL154+CJN154+CJP154</f>
        <v>10.630400000000002</v>
      </c>
      <c r="CTA154" s="43"/>
      <c r="CTB154" s="4"/>
      <c r="CTC154" s="84" t="s">
        <v>16</v>
      </c>
      <c r="CTD154" s="52" t="s">
        <v>17</v>
      </c>
      <c r="CTE154" s="53">
        <v>0.151</v>
      </c>
      <c r="CTF154" s="42">
        <f>CTF152*CTE154</f>
        <v>3.3220000000000001</v>
      </c>
      <c r="CTG154" s="54"/>
      <c r="CTH154" s="54"/>
      <c r="CTI154" s="54"/>
      <c r="CTJ154" s="55"/>
      <c r="CTK154" s="56">
        <v>3.2</v>
      </c>
      <c r="CTL154" s="56">
        <f>CTF154*CTK154</f>
        <v>10.630400000000002</v>
      </c>
      <c r="CTM154" s="47">
        <f>CTH154+CTJ154+CTL154</f>
        <v>10.630400000000002</v>
      </c>
      <c r="DCW154" s="43"/>
      <c r="DCX154" s="4"/>
      <c r="DCY154" s="84" t="s">
        <v>16</v>
      </c>
      <c r="DCZ154" s="52" t="s">
        <v>17</v>
      </c>
      <c r="DDA154" s="53">
        <v>0.151</v>
      </c>
      <c r="DDB154" s="42">
        <f>DDB152*DDA154</f>
        <v>3.3220000000000001</v>
      </c>
      <c r="DDC154" s="54"/>
      <c r="DDD154" s="54"/>
      <c r="DDE154" s="54"/>
      <c r="DDF154" s="55"/>
      <c r="DDG154" s="56">
        <v>3.2</v>
      </c>
      <c r="DDH154" s="56">
        <f>DDB154*DDG154</f>
        <v>10.630400000000002</v>
      </c>
      <c r="DDI154" s="47">
        <f>DDD154+DDF154+DDH154</f>
        <v>10.630400000000002</v>
      </c>
      <c r="DMS154" s="43"/>
      <c r="DMT154" s="4"/>
      <c r="DMU154" s="84" t="s">
        <v>16</v>
      </c>
      <c r="DMV154" s="52" t="s">
        <v>17</v>
      </c>
      <c r="DMW154" s="53">
        <v>0.151</v>
      </c>
      <c r="DMX154" s="42">
        <f>DMX152*DMW154</f>
        <v>3.3220000000000001</v>
      </c>
      <c r="DMY154" s="54"/>
      <c r="DMZ154" s="54"/>
      <c r="DNA154" s="54"/>
      <c r="DNB154" s="55"/>
      <c r="DNC154" s="56">
        <v>3.2</v>
      </c>
      <c r="DND154" s="56">
        <f>DMX154*DNC154</f>
        <v>10.630400000000002</v>
      </c>
      <c r="DNE154" s="47">
        <f>DMZ154+DNB154+DND154</f>
        <v>10.630400000000002</v>
      </c>
      <c r="DWO154" s="43"/>
      <c r="DWP154" s="4"/>
      <c r="DWQ154" s="84" t="s">
        <v>16</v>
      </c>
      <c r="DWR154" s="52" t="s">
        <v>17</v>
      </c>
      <c r="DWS154" s="53">
        <v>0.151</v>
      </c>
      <c r="DWT154" s="42">
        <f>DWT152*DWS154</f>
        <v>3.3220000000000001</v>
      </c>
      <c r="DWU154" s="54"/>
      <c r="DWV154" s="54"/>
      <c r="DWW154" s="54"/>
      <c r="DWX154" s="55"/>
      <c r="DWY154" s="56">
        <v>3.2</v>
      </c>
      <c r="DWZ154" s="56">
        <f>DWT154*DWY154</f>
        <v>10.630400000000002</v>
      </c>
      <c r="DXA154" s="47">
        <f>DWV154+DWX154+DWZ154</f>
        <v>10.630400000000002</v>
      </c>
      <c r="EGK154" s="43"/>
      <c r="EGL154" s="4"/>
      <c r="EGM154" s="84" t="s">
        <v>16</v>
      </c>
      <c r="EGN154" s="52" t="s">
        <v>17</v>
      </c>
      <c r="EGO154" s="53">
        <v>0.151</v>
      </c>
      <c r="EGP154" s="42">
        <f>EGP152*EGO154</f>
        <v>3.3220000000000001</v>
      </c>
      <c r="EGQ154" s="54"/>
      <c r="EGR154" s="54"/>
      <c r="EGS154" s="54"/>
      <c r="EGT154" s="55"/>
      <c r="EGU154" s="56">
        <v>3.2</v>
      </c>
      <c r="EGV154" s="56">
        <f>EGP154*EGU154</f>
        <v>10.630400000000002</v>
      </c>
      <c r="EGW154" s="47">
        <f>EGR154+EGT154+EGV154</f>
        <v>10.630400000000002</v>
      </c>
      <c r="EQG154" s="43"/>
      <c r="EQH154" s="4"/>
      <c r="EQI154" s="84" t="s">
        <v>16</v>
      </c>
      <c r="EQJ154" s="52" t="s">
        <v>17</v>
      </c>
      <c r="EQK154" s="53">
        <v>0.151</v>
      </c>
      <c r="EQL154" s="42">
        <f>EQL152*EQK154</f>
        <v>3.3220000000000001</v>
      </c>
      <c r="EQM154" s="54"/>
      <c r="EQN154" s="54"/>
      <c r="EQO154" s="54"/>
      <c r="EQP154" s="55"/>
      <c r="EQQ154" s="56">
        <v>3.2</v>
      </c>
      <c r="EQR154" s="56">
        <f>EQL154*EQQ154</f>
        <v>10.630400000000002</v>
      </c>
      <c r="EQS154" s="47">
        <f>EQN154+EQP154+EQR154</f>
        <v>10.630400000000002</v>
      </c>
      <c r="FAC154" s="43"/>
      <c r="FAD154" s="4"/>
      <c r="FAE154" s="84" t="s">
        <v>16</v>
      </c>
      <c r="FAF154" s="52" t="s">
        <v>17</v>
      </c>
      <c r="FAG154" s="53">
        <v>0.151</v>
      </c>
      <c r="FAH154" s="42">
        <f>FAH152*FAG154</f>
        <v>3.3220000000000001</v>
      </c>
      <c r="FAI154" s="54"/>
      <c r="FAJ154" s="54"/>
      <c r="FAK154" s="54"/>
      <c r="FAL154" s="55"/>
      <c r="FAM154" s="56">
        <v>3.2</v>
      </c>
      <c r="FAN154" s="56">
        <f>FAH154*FAM154</f>
        <v>10.630400000000002</v>
      </c>
      <c r="FAO154" s="47">
        <f>FAJ154+FAL154+FAN154</f>
        <v>10.630400000000002</v>
      </c>
      <c r="FJY154" s="43"/>
      <c r="FJZ154" s="4"/>
      <c r="FKA154" s="84" t="s">
        <v>16</v>
      </c>
      <c r="FKB154" s="52" t="s">
        <v>17</v>
      </c>
      <c r="FKC154" s="53">
        <v>0.151</v>
      </c>
      <c r="FKD154" s="42">
        <f>FKD152*FKC154</f>
        <v>3.3220000000000001</v>
      </c>
      <c r="FKE154" s="54"/>
      <c r="FKF154" s="54"/>
      <c r="FKG154" s="54"/>
      <c r="FKH154" s="55"/>
      <c r="FKI154" s="56">
        <v>3.2</v>
      </c>
      <c r="FKJ154" s="56">
        <f>FKD154*FKI154</f>
        <v>10.630400000000002</v>
      </c>
      <c r="FKK154" s="47">
        <f>FKF154+FKH154+FKJ154</f>
        <v>10.630400000000002</v>
      </c>
      <c r="FTU154" s="43"/>
      <c r="FTV154" s="4"/>
      <c r="FTW154" s="84" t="s">
        <v>16</v>
      </c>
      <c r="FTX154" s="52" t="s">
        <v>17</v>
      </c>
      <c r="FTY154" s="53">
        <v>0.151</v>
      </c>
      <c r="FTZ154" s="42">
        <f>FTZ152*FTY154</f>
        <v>3.3220000000000001</v>
      </c>
      <c r="FUA154" s="54"/>
      <c r="FUB154" s="54"/>
      <c r="FUC154" s="54"/>
      <c r="FUD154" s="55"/>
      <c r="FUE154" s="56">
        <v>3.2</v>
      </c>
      <c r="FUF154" s="56">
        <f>FTZ154*FUE154</f>
        <v>10.630400000000002</v>
      </c>
      <c r="FUG154" s="47">
        <f>FUB154+FUD154+FUF154</f>
        <v>10.630400000000002</v>
      </c>
      <c r="GDQ154" s="43"/>
      <c r="GDR154" s="4"/>
      <c r="GDS154" s="84" t="s">
        <v>16</v>
      </c>
      <c r="GDT154" s="52" t="s">
        <v>17</v>
      </c>
      <c r="GDU154" s="53">
        <v>0.151</v>
      </c>
      <c r="GDV154" s="42">
        <f>GDV152*GDU154</f>
        <v>3.3220000000000001</v>
      </c>
      <c r="GDW154" s="54"/>
      <c r="GDX154" s="54"/>
      <c r="GDY154" s="54"/>
      <c r="GDZ154" s="55"/>
      <c r="GEA154" s="56">
        <v>3.2</v>
      </c>
      <c r="GEB154" s="56">
        <f>GDV154*GEA154</f>
        <v>10.630400000000002</v>
      </c>
      <c r="GEC154" s="47">
        <f>GDX154+GDZ154+GEB154</f>
        <v>10.630400000000002</v>
      </c>
      <c r="GNM154" s="43"/>
      <c r="GNN154" s="4"/>
      <c r="GNO154" s="84" t="s">
        <v>16</v>
      </c>
      <c r="GNP154" s="52" t="s">
        <v>17</v>
      </c>
      <c r="GNQ154" s="53">
        <v>0.151</v>
      </c>
      <c r="GNR154" s="42">
        <f>GNR152*GNQ154</f>
        <v>3.3220000000000001</v>
      </c>
      <c r="GNS154" s="54"/>
      <c r="GNT154" s="54"/>
      <c r="GNU154" s="54"/>
      <c r="GNV154" s="55"/>
      <c r="GNW154" s="56">
        <v>3.2</v>
      </c>
      <c r="GNX154" s="56">
        <f>GNR154*GNW154</f>
        <v>10.630400000000002</v>
      </c>
      <c r="GNY154" s="47">
        <f>GNT154+GNV154+GNX154</f>
        <v>10.630400000000002</v>
      </c>
      <c r="GXI154" s="43"/>
      <c r="GXJ154" s="4"/>
      <c r="GXK154" s="84" t="s">
        <v>16</v>
      </c>
      <c r="GXL154" s="52" t="s">
        <v>17</v>
      </c>
      <c r="GXM154" s="53">
        <v>0.151</v>
      </c>
      <c r="GXN154" s="42">
        <f>GXN152*GXM154</f>
        <v>3.3220000000000001</v>
      </c>
      <c r="GXO154" s="54"/>
      <c r="GXP154" s="54"/>
      <c r="GXQ154" s="54"/>
      <c r="GXR154" s="55"/>
      <c r="GXS154" s="56">
        <v>3.2</v>
      </c>
      <c r="GXT154" s="56">
        <f>GXN154*GXS154</f>
        <v>10.630400000000002</v>
      </c>
      <c r="GXU154" s="47">
        <f>GXP154+GXR154+GXT154</f>
        <v>10.630400000000002</v>
      </c>
      <c r="HHE154" s="43"/>
      <c r="HHF154" s="4"/>
      <c r="HHG154" s="84" t="s">
        <v>16</v>
      </c>
      <c r="HHH154" s="52" t="s">
        <v>17</v>
      </c>
      <c r="HHI154" s="53">
        <v>0.151</v>
      </c>
      <c r="HHJ154" s="42">
        <f>HHJ152*HHI154</f>
        <v>3.3220000000000001</v>
      </c>
      <c r="HHK154" s="54"/>
      <c r="HHL154" s="54"/>
      <c r="HHM154" s="54"/>
      <c r="HHN154" s="55"/>
      <c r="HHO154" s="56">
        <v>3.2</v>
      </c>
      <c r="HHP154" s="56">
        <f>HHJ154*HHO154</f>
        <v>10.630400000000002</v>
      </c>
      <c r="HHQ154" s="47">
        <f>HHL154+HHN154+HHP154</f>
        <v>10.630400000000002</v>
      </c>
      <c r="HRA154" s="43"/>
      <c r="HRB154" s="4"/>
      <c r="HRC154" s="84" t="s">
        <v>16</v>
      </c>
      <c r="HRD154" s="52" t="s">
        <v>17</v>
      </c>
      <c r="HRE154" s="53">
        <v>0.151</v>
      </c>
      <c r="HRF154" s="42">
        <f>HRF152*HRE154</f>
        <v>3.3220000000000001</v>
      </c>
      <c r="HRG154" s="54"/>
      <c r="HRH154" s="54"/>
      <c r="HRI154" s="54"/>
      <c r="HRJ154" s="55"/>
      <c r="HRK154" s="56">
        <v>3.2</v>
      </c>
      <c r="HRL154" s="56">
        <f>HRF154*HRK154</f>
        <v>10.630400000000002</v>
      </c>
      <c r="HRM154" s="47">
        <f>HRH154+HRJ154+HRL154</f>
        <v>10.630400000000002</v>
      </c>
      <c r="IAW154" s="43"/>
      <c r="IAX154" s="4"/>
      <c r="IAY154" s="84" t="s">
        <v>16</v>
      </c>
      <c r="IAZ154" s="52" t="s">
        <v>17</v>
      </c>
      <c r="IBA154" s="53">
        <v>0.151</v>
      </c>
      <c r="IBB154" s="42">
        <f>IBB152*IBA154</f>
        <v>3.3220000000000001</v>
      </c>
      <c r="IBC154" s="54"/>
      <c r="IBD154" s="54"/>
      <c r="IBE154" s="54"/>
      <c r="IBF154" s="55"/>
      <c r="IBG154" s="56">
        <v>3.2</v>
      </c>
      <c r="IBH154" s="56">
        <f>IBB154*IBG154</f>
        <v>10.630400000000002</v>
      </c>
      <c r="IBI154" s="47">
        <f>IBD154+IBF154+IBH154</f>
        <v>10.630400000000002</v>
      </c>
      <c r="IKS154" s="43"/>
      <c r="IKT154" s="4"/>
      <c r="IKU154" s="84" t="s">
        <v>16</v>
      </c>
      <c r="IKV154" s="52" t="s">
        <v>17</v>
      </c>
      <c r="IKW154" s="53">
        <v>0.151</v>
      </c>
      <c r="IKX154" s="42">
        <f>IKX152*IKW154</f>
        <v>3.3220000000000001</v>
      </c>
      <c r="IKY154" s="54"/>
      <c r="IKZ154" s="54"/>
      <c r="ILA154" s="54"/>
      <c r="ILB154" s="55"/>
      <c r="ILC154" s="56">
        <v>3.2</v>
      </c>
      <c r="ILD154" s="56">
        <f>IKX154*ILC154</f>
        <v>10.630400000000002</v>
      </c>
      <c r="ILE154" s="47">
        <f>IKZ154+ILB154+ILD154</f>
        <v>10.630400000000002</v>
      </c>
      <c r="IUO154" s="43"/>
      <c r="IUP154" s="4"/>
      <c r="IUQ154" s="84" t="s">
        <v>16</v>
      </c>
      <c r="IUR154" s="52" t="s">
        <v>17</v>
      </c>
      <c r="IUS154" s="53">
        <v>0.151</v>
      </c>
      <c r="IUT154" s="42">
        <f>IUT152*IUS154</f>
        <v>3.3220000000000001</v>
      </c>
      <c r="IUU154" s="54"/>
      <c r="IUV154" s="54"/>
      <c r="IUW154" s="54"/>
      <c r="IUX154" s="55"/>
      <c r="IUY154" s="56">
        <v>3.2</v>
      </c>
      <c r="IUZ154" s="56">
        <f>IUT154*IUY154</f>
        <v>10.630400000000002</v>
      </c>
      <c r="IVA154" s="47">
        <f>IUV154+IUX154+IUZ154</f>
        <v>10.630400000000002</v>
      </c>
      <c r="JEK154" s="43"/>
      <c r="JEL154" s="4"/>
      <c r="JEM154" s="84" t="s">
        <v>16</v>
      </c>
      <c r="JEN154" s="52" t="s">
        <v>17</v>
      </c>
      <c r="JEO154" s="53">
        <v>0.151</v>
      </c>
      <c r="JEP154" s="42">
        <f>JEP152*JEO154</f>
        <v>3.3220000000000001</v>
      </c>
      <c r="JEQ154" s="54"/>
      <c r="JER154" s="54"/>
      <c r="JES154" s="54"/>
      <c r="JET154" s="55"/>
      <c r="JEU154" s="56">
        <v>3.2</v>
      </c>
      <c r="JEV154" s="56">
        <f>JEP154*JEU154</f>
        <v>10.630400000000002</v>
      </c>
      <c r="JEW154" s="47">
        <f>JER154+JET154+JEV154</f>
        <v>10.630400000000002</v>
      </c>
      <c r="JOG154" s="43"/>
      <c r="JOH154" s="4"/>
      <c r="JOI154" s="84" t="s">
        <v>16</v>
      </c>
      <c r="JOJ154" s="52" t="s">
        <v>17</v>
      </c>
      <c r="JOK154" s="53">
        <v>0.151</v>
      </c>
      <c r="JOL154" s="42">
        <f>JOL152*JOK154</f>
        <v>3.3220000000000001</v>
      </c>
      <c r="JOM154" s="54"/>
      <c r="JON154" s="54"/>
      <c r="JOO154" s="54"/>
      <c r="JOP154" s="55"/>
      <c r="JOQ154" s="56">
        <v>3.2</v>
      </c>
      <c r="JOR154" s="56">
        <f>JOL154*JOQ154</f>
        <v>10.630400000000002</v>
      </c>
      <c r="JOS154" s="47">
        <f>JON154+JOP154+JOR154</f>
        <v>10.630400000000002</v>
      </c>
      <c r="JYC154" s="43"/>
      <c r="JYD154" s="4"/>
      <c r="JYE154" s="84" t="s">
        <v>16</v>
      </c>
      <c r="JYF154" s="52" t="s">
        <v>17</v>
      </c>
      <c r="JYG154" s="53">
        <v>0.151</v>
      </c>
      <c r="JYH154" s="42">
        <f>JYH152*JYG154</f>
        <v>3.3220000000000001</v>
      </c>
      <c r="JYI154" s="54"/>
      <c r="JYJ154" s="54"/>
      <c r="JYK154" s="54"/>
      <c r="JYL154" s="55"/>
      <c r="JYM154" s="56">
        <v>3.2</v>
      </c>
      <c r="JYN154" s="56">
        <f>JYH154*JYM154</f>
        <v>10.630400000000002</v>
      </c>
      <c r="JYO154" s="47">
        <f>JYJ154+JYL154+JYN154</f>
        <v>10.630400000000002</v>
      </c>
      <c r="KHY154" s="43"/>
      <c r="KHZ154" s="4"/>
      <c r="KIA154" s="84" t="s">
        <v>16</v>
      </c>
      <c r="KIB154" s="52" t="s">
        <v>17</v>
      </c>
      <c r="KIC154" s="53">
        <v>0.151</v>
      </c>
      <c r="KID154" s="42">
        <f>KID152*KIC154</f>
        <v>3.3220000000000001</v>
      </c>
      <c r="KIE154" s="54"/>
      <c r="KIF154" s="54"/>
      <c r="KIG154" s="54"/>
      <c r="KIH154" s="55"/>
      <c r="KII154" s="56">
        <v>3.2</v>
      </c>
      <c r="KIJ154" s="56">
        <f>KID154*KII154</f>
        <v>10.630400000000002</v>
      </c>
      <c r="KIK154" s="47">
        <f>KIF154+KIH154+KIJ154</f>
        <v>10.630400000000002</v>
      </c>
      <c r="KRU154" s="43"/>
      <c r="KRV154" s="4"/>
      <c r="KRW154" s="84" t="s">
        <v>16</v>
      </c>
      <c r="KRX154" s="52" t="s">
        <v>17</v>
      </c>
      <c r="KRY154" s="53">
        <v>0.151</v>
      </c>
      <c r="KRZ154" s="42">
        <f>KRZ152*KRY154</f>
        <v>3.3220000000000001</v>
      </c>
      <c r="KSA154" s="54"/>
      <c r="KSB154" s="54"/>
      <c r="KSC154" s="54"/>
      <c r="KSD154" s="55"/>
      <c r="KSE154" s="56">
        <v>3.2</v>
      </c>
      <c r="KSF154" s="56">
        <f>KRZ154*KSE154</f>
        <v>10.630400000000002</v>
      </c>
      <c r="KSG154" s="47">
        <f>KSB154+KSD154+KSF154</f>
        <v>10.630400000000002</v>
      </c>
      <c r="LBQ154" s="43"/>
      <c r="LBR154" s="4"/>
      <c r="LBS154" s="84" t="s">
        <v>16</v>
      </c>
      <c r="LBT154" s="52" t="s">
        <v>17</v>
      </c>
      <c r="LBU154" s="53">
        <v>0.151</v>
      </c>
      <c r="LBV154" s="42">
        <f>LBV152*LBU154</f>
        <v>3.3220000000000001</v>
      </c>
      <c r="LBW154" s="54"/>
      <c r="LBX154" s="54"/>
      <c r="LBY154" s="54"/>
      <c r="LBZ154" s="55"/>
      <c r="LCA154" s="56">
        <v>3.2</v>
      </c>
      <c r="LCB154" s="56">
        <f>LBV154*LCA154</f>
        <v>10.630400000000002</v>
      </c>
      <c r="LCC154" s="47">
        <f>LBX154+LBZ154+LCB154</f>
        <v>10.630400000000002</v>
      </c>
      <c r="LLM154" s="43"/>
      <c r="LLN154" s="4"/>
      <c r="LLO154" s="84" t="s">
        <v>16</v>
      </c>
      <c r="LLP154" s="52" t="s">
        <v>17</v>
      </c>
      <c r="LLQ154" s="53">
        <v>0.151</v>
      </c>
      <c r="LLR154" s="42">
        <f>LLR152*LLQ154</f>
        <v>3.3220000000000001</v>
      </c>
      <c r="LLS154" s="54"/>
      <c r="LLT154" s="54"/>
      <c r="LLU154" s="54"/>
      <c r="LLV154" s="55"/>
      <c r="LLW154" s="56">
        <v>3.2</v>
      </c>
      <c r="LLX154" s="56">
        <f>LLR154*LLW154</f>
        <v>10.630400000000002</v>
      </c>
      <c r="LLY154" s="47">
        <f>LLT154+LLV154+LLX154</f>
        <v>10.630400000000002</v>
      </c>
      <c r="LVI154" s="43"/>
      <c r="LVJ154" s="4"/>
      <c r="LVK154" s="84" t="s">
        <v>16</v>
      </c>
      <c r="LVL154" s="52" t="s">
        <v>17</v>
      </c>
      <c r="LVM154" s="53">
        <v>0.151</v>
      </c>
      <c r="LVN154" s="42">
        <f>LVN152*LVM154</f>
        <v>3.3220000000000001</v>
      </c>
      <c r="LVO154" s="54"/>
      <c r="LVP154" s="54"/>
      <c r="LVQ154" s="54"/>
      <c r="LVR154" s="55"/>
      <c r="LVS154" s="56">
        <v>3.2</v>
      </c>
      <c r="LVT154" s="56">
        <f>LVN154*LVS154</f>
        <v>10.630400000000002</v>
      </c>
      <c r="LVU154" s="47">
        <f>LVP154+LVR154+LVT154</f>
        <v>10.630400000000002</v>
      </c>
      <c r="MFE154" s="43"/>
      <c r="MFF154" s="4"/>
      <c r="MFG154" s="84" t="s">
        <v>16</v>
      </c>
      <c r="MFH154" s="52" t="s">
        <v>17</v>
      </c>
      <c r="MFI154" s="53">
        <v>0.151</v>
      </c>
      <c r="MFJ154" s="42">
        <f>MFJ152*MFI154</f>
        <v>3.3220000000000001</v>
      </c>
      <c r="MFK154" s="54"/>
      <c r="MFL154" s="54"/>
      <c r="MFM154" s="54"/>
      <c r="MFN154" s="55"/>
      <c r="MFO154" s="56">
        <v>3.2</v>
      </c>
      <c r="MFP154" s="56">
        <f>MFJ154*MFO154</f>
        <v>10.630400000000002</v>
      </c>
      <c r="MFQ154" s="47">
        <f>MFL154+MFN154+MFP154</f>
        <v>10.630400000000002</v>
      </c>
      <c r="MPA154" s="43"/>
      <c r="MPB154" s="4"/>
      <c r="MPC154" s="84" t="s">
        <v>16</v>
      </c>
      <c r="MPD154" s="52" t="s">
        <v>17</v>
      </c>
      <c r="MPE154" s="53">
        <v>0.151</v>
      </c>
      <c r="MPF154" s="42">
        <f>MPF152*MPE154</f>
        <v>3.3220000000000001</v>
      </c>
      <c r="MPG154" s="54"/>
      <c r="MPH154" s="54"/>
      <c r="MPI154" s="54"/>
      <c r="MPJ154" s="55"/>
      <c r="MPK154" s="56">
        <v>3.2</v>
      </c>
      <c r="MPL154" s="56">
        <f>MPF154*MPK154</f>
        <v>10.630400000000002</v>
      </c>
      <c r="MPM154" s="47">
        <f>MPH154+MPJ154+MPL154</f>
        <v>10.630400000000002</v>
      </c>
      <c r="MYW154" s="43"/>
      <c r="MYX154" s="4"/>
      <c r="MYY154" s="84" t="s">
        <v>16</v>
      </c>
      <c r="MYZ154" s="52" t="s">
        <v>17</v>
      </c>
      <c r="MZA154" s="53">
        <v>0.151</v>
      </c>
      <c r="MZB154" s="42">
        <f>MZB152*MZA154</f>
        <v>3.3220000000000001</v>
      </c>
      <c r="MZC154" s="54"/>
      <c r="MZD154" s="54"/>
      <c r="MZE154" s="54"/>
      <c r="MZF154" s="55"/>
      <c r="MZG154" s="56">
        <v>3.2</v>
      </c>
      <c r="MZH154" s="56">
        <f>MZB154*MZG154</f>
        <v>10.630400000000002</v>
      </c>
      <c r="MZI154" s="47">
        <f>MZD154+MZF154+MZH154</f>
        <v>10.630400000000002</v>
      </c>
      <c r="NIS154" s="43"/>
      <c r="NIT154" s="4"/>
      <c r="NIU154" s="84" t="s">
        <v>16</v>
      </c>
      <c r="NIV154" s="52" t="s">
        <v>17</v>
      </c>
      <c r="NIW154" s="53">
        <v>0.151</v>
      </c>
      <c r="NIX154" s="42">
        <f>NIX152*NIW154</f>
        <v>3.3220000000000001</v>
      </c>
      <c r="NIY154" s="54"/>
      <c r="NIZ154" s="54"/>
      <c r="NJA154" s="54"/>
      <c r="NJB154" s="55"/>
      <c r="NJC154" s="56">
        <v>3.2</v>
      </c>
      <c r="NJD154" s="56">
        <f>NIX154*NJC154</f>
        <v>10.630400000000002</v>
      </c>
      <c r="NJE154" s="47">
        <f>NIZ154+NJB154+NJD154</f>
        <v>10.630400000000002</v>
      </c>
      <c r="NSO154" s="43"/>
      <c r="NSP154" s="4"/>
      <c r="NSQ154" s="84" t="s">
        <v>16</v>
      </c>
      <c r="NSR154" s="52" t="s">
        <v>17</v>
      </c>
      <c r="NSS154" s="53">
        <v>0.151</v>
      </c>
      <c r="NST154" s="42">
        <f>NST152*NSS154</f>
        <v>3.3220000000000001</v>
      </c>
      <c r="NSU154" s="54"/>
      <c r="NSV154" s="54"/>
      <c r="NSW154" s="54"/>
      <c r="NSX154" s="55"/>
      <c r="NSY154" s="56">
        <v>3.2</v>
      </c>
      <c r="NSZ154" s="56">
        <f>NST154*NSY154</f>
        <v>10.630400000000002</v>
      </c>
      <c r="NTA154" s="47">
        <f>NSV154+NSX154+NSZ154</f>
        <v>10.630400000000002</v>
      </c>
      <c r="OCK154" s="43"/>
      <c r="OCL154" s="4"/>
      <c r="OCM154" s="84" t="s">
        <v>16</v>
      </c>
      <c r="OCN154" s="52" t="s">
        <v>17</v>
      </c>
      <c r="OCO154" s="53">
        <v>0.151</v>
      </c>
      <c r="OCP154" s="42">
        <f>OCP152*OCO154</f>
        <v>3.3220000000000001</v>
      </c>
      <c r="OCQ154" s="54"/>
      <c r="OCR154" s="54"/>
      <c r="OCS154" s="54"/>
      <c r="OCT154" s="55"/>
      <c r="OCU154" s="56">
        <v>3.2</v>
      </c>
      <c r="OCV154" s="56">
        <f>OCP154*OCU154</f>
        <v>10.630400000000002</v>
      </c>
      <c r="OCW154" s="47">
        <f>OCR154+OCT154+OCV154</f>
        <v>10.630400000000002</v>
      </c>
      <c r="OMG154" s="43"/>
      <c r="OMH154" s="4"/>
      <c r="OMI154" s="84" t="s">
        <v>16</v>
      </c>
      <c r="OMJ154" s="52" t="s">
        <v>17</v>
      </c>
      <c r="OMK154" s="53">
        <v>0.151</v>
      </c>
      <c r="OML154" s="42">
        <f>OML152*OMK154</f>
        <v>3.3220000000000001</v>
      </c>
      <c r="OMM154" s="54"/>
      <c r="OMN154" s="54"/>
      <c r="OMO154" s="54"/>
      <c r="OMP154" s="55"/>
      <c r="OMQ154" s="56">
        <v>3.2</v>
      </c>
      <c r="OMR154" s="56">
        <f>OML154*OMQ154</f>
        <v>10.630400000000002</v>
      </c>
      <c r="OMS154" s="47">
        <f>OMN154+OMP154+OMR154</f>
        <v>10.630400000000002</v>
      </c>
      <c r="OWC154" s="43"/>
      <c r="OWD154" s="4"/>
      <c r="OWE154" s="84" t="s">
        <v>16</v>
      </c>
      <c r="OWF154" s="52" t="s">
        <v>17</v>
      </c>
      <c r="OWG154" s="53">
        <v>0.151</v>
      </c>
      <c r="OWH154" s="42">
        <f>OWH152*OWG154</f>
        <v>3.3220000000000001</v>
      </c>
      <c r="OWI154" s="54"/>
      <c r="OWJ154" s="54"/>
      <c r="OWK154" s="54"/>
      <c r="OWL154" s="55"/>
      <c r="OWM154" s="56">
        <v>3.2</v>
      </c>
      <c r="OWN154" s="56">
        <f>OWH154*OWM154</f>
        <v>10.630400000000002</v>
      </c>
      <c r="OWO154" s="47">
        <f>OWJ154+OWL154+OWN154</f>
        <v>10.630400000000002</v>
      </c>
      <c r="PFY154" s="43"/>
      <c r="PFZ154" s="4"/>
      <c r="PGA154" s="84" t="s">
        <v>16</v>
      </c>
      <c r="PGB154" s="52" t="s">
        <v>17</v>
      </c>
      <c r="PGC154" s="53">
        <v>0.151</v>
      </c>
      <c r="PGD154" s="42">
        <f>PGD152*PGC154</f>
        <v>3.3220000000000001</v>
      </c>
      <c r="PGE154" s="54"/>
      <c r="PGF154" s="54"/>
      <c r="PGG154" s="54"/>
      <c r="PGH154" s="55"/>
      <c r="PGI154" s="56">
        <v>3.2</v>
      </c>
      <c r="PGJ154" s="56">
        <f>PGD154*PGI154</f>
        <v>10.630400000000002</v>
      </c>
      <c r="PGK154" s="47">
        <f>PGF154+PGH154+PGJ154</f>
        <v>10.630400000000002</v>
      </c>
      <c r="PPU154" s="43"/>
      <c r="PPV154" s="4"/>
      <c r="PPW154" s="84" t="s">
        <v>16</v>
      </c>
      <c r="PPX154" s="52" t="s">
        <v>17</v>
      </c>
      <c r="PPY154" s="53">
        <v>0.151</v>
      </c>
      <c r="PPZ154" s="42">
        <f>PPZ152*PPY154</f>
        <v>3.3220000000000001</v>
      </c>
      <c r="PQA154" s="54"/>
      <c r="PQB154" s="54"/>
      <c r="PQC154" s="54"/>
      <c r="PQD154" s="55"/>
      <c r="PQE154" s="56">
        <v>3.2</v>
      </c>
      <c r="PQF154" s="56">
        <f>PPZ154*PQE154</f>
        <v>10.630400000000002</v>
      </c>
      <c r="PQG154" s="47">
        <f>PQB154+PQD154+PQF154</f>
        <v>10.630400000000002</v>
      </c>
      <c r="PZQ154" s="43"/>
      <c r="PZR154" s="4"/>
      <c r="PZS154" s="84" t="s">
        <v>16</v>
      </c>
      <c r="PZT154" s="52" t="s">
        <v>17</v>
      </c>
      <c r="PZU154" s="53">
        <v>0.151</v>
      </c>
      <c r="PZV154" s="42">
        <f>PZV152*PZU154</f>
        <v>3.3220000000000001</v>
      </c>
      <c r="PZW154" s="54"/>
      <c r="PZX154" s="54"/>
      <c r="PZY154" s="54"/>
      <c r="PZZ154" s="55"/>
      <c r="QAA154" s="56">
        <v>3.2</v>
      </c>
      <c r="QAB154" s="56">
        <f>PZV154*QAA154</f>
        <v>10.630400000000002</v>
      </c>
      <c r="QAC154" s="47">
        <f>PZX154+PZZ154+QAB154</f>
        <v>10.630400000000002</v>
      </c>
      <c r="QJM154" s="43"/>
      <c r="QJN154" s="4"/>
      <c r="QJO154" s="84" t="s">
        <v>16</v>
      </c>
      <c r="QJP154" s="52" t="s">
        <v>17</v>
      </c>
      <c r="QJQ154" s="53">
        <v>0.151</v>
      </c>
      <c r="QJR154" s="42">
        <f>QJR152*QJQ154</f>
        <v>3.3220000000000001</v>
      </c>
      <c r="QJS154" s="54"/>
      <c r="QJT154" s="54"/>
      <c r="QJU154" s="54"/>
      <c r="QJV154" s="55"/>
      <c r="QJW154" s="56">
        <v>3.2</v>
      </c>
      <c r="QJX154" s="56">
        <f>QJR154*QJW154</f>
        <v>10.630400000000002</v>
      </c>
      <c r="QJY154" s="47">
        <f>QJT154+QJV154+QJX154</f>
        <v>10.630400000000002</v>
      </c>
      <c r="QTI154" s="43"/>
      <c r="QTJ154" s="4"/>
      <c r="QTK154" s="84" t="s">
        <v>16</v>
      </c>
      <c r="QTL154" s="52" t="s">
        <v>17</v>
      </c>
      <c r="QTM154" s="53">
        <v>0.151</v>
      </c>
      <c r="QTN154" s="42">
        <f>QTN152*QTM154</f>
        <v>3.3220000000000001</v>
      </c>
      <c r="QTO154" s="54"/>
      <c r="QTP154" s="54"/>
      <c r="QTQ154" s="54"/>
      <c r="QTR154" s="55"/>
      <c r="QTS154" s="56">
        <v>3.2</v>
      </c>
      <c r="QTT154" s="56">
        <f>QTN154*QTS154</f>
        <v>10.630400000000002</v>
      </c>
      <c r="QTU154" s="47">
        <f>QTP154+QTR154+QTT154</f>
        <v>10.630400000000002</v>
      </c>
      <c r="RDE154" s="43"/>
      <c r="RDF154" s="4"/>
      <c r="RDG154" s="84" t="s">
        <v>16</v>
      </c>
      <c r="RDH154" s="52" t="s">
        <v>17</v>
      </c>
      <c r="RDI154" s="53">
        <v>0.151</v>
      </c>
      <c r="RDJ154" s="42">
        <f>RDJ152*RDI154</f>
        <v>3.3220000000000001</v>
      </c>
      <c r="RDK154" s="54"/>
      <c r="RDL154" s="54"/>
      <c r="RDM154" s="54"/>
      <c r="RDN154" s="55"/>
      <c r="RDO154" s="56">
        <v>3.2</v>
      </c>
      <c r="RDP154" s="56">
        <f>RDJ154*RDO154</f>
        <v>10.630400000000002</v>
      </c>
      <c r="RDQ154" s="47">
        <f>RDL154+RDN154+RDP154</f>
        <v>10.630400000000002</v>
      </c>
      <c r="RNA154" s="43"/>
      <c r="RNB154" s="4"/>
      <c r="RNC154" s="84" t="s">
        <v>16</v>
      </c>
      <c r="RND154" s="52" t="s">
        <v>17</v>
      </c>
      <c r="RNE154" s="53">
        <v>0.151</v>
      </c>
      <c r="RNF154" s="42">
        <f>RNF152*RNE154</f>
        <v>3.3220000000000001</v>
      </c>
      <c r="RNG154" s="54"/>
      <c r="RNH154" s="54"/>
      <c r="RNI154" s="54"/>
      <c r="RNJ154" s="55"/>
      <c r="RNK154" s="56">
        <v>3.2</v>
      </c>
      <c r="RNL154" s="56">
        <f>RNF154*RNK154</f>
        <v>10.630400000000002</v>
      </c>
      <c r="RNM154" s="47">
        <f>RNH154+RNJ154+RNL154</f>
        <v>10.630400000000002</v>
      </c>
      <c r="RWW154" s="43"/>
      <c r="RWX154" s="4"/>
      <c r="RWY154" s="84" t="s">
        <v>16</v>
      </c>
      <c r="RWZ154" s="52" t="s">
        <v>17</v>
      </c>
      <c r="RXA154" s="53">
        <v>0.151</v>
      </c>
      <c r="RXB154" s="42">
        <f>RXB152*RXA154</f>
        <v>3.3220000000000001</v>
      </c>
      <c r="RXC154" s="54"/>
      <c r="RXD154" s="54"/>
      <c r="RXE154" s="54"/>
      <c r="RXF154" s="55"/>
      <c r="RXG154" s="56">
        <v>3.2</v>
      </c>
      <c r="RXH154" s="56">
        <f>RXB154*RXG154</f>
        <v>10.630400000000002</v>
      </c>
      <c r="RXI154" s="47">
        <f>RXD154+RXF154+RXH154</f>
        <v>10.630400000000002</v>
      </c>
      <c r="SGS154" s="43"/>
      <c r="SGT154" s="4"/>
      <c r="SGU154" s="84" t="s">
        <v>16</v>
      </c>
      <c r="SGV154" s="52" t="s">
        <v>17</v>
      </c>
      <c r="SGW154" s="53">
        <v>0.151</v>
      </c>
      <c r="SGX154" s="42">
        <f>SGX152*SGW154</f>
        <v>3.3220000000000001</v>
      </c>
      <c r="SGY154" s="54"/>
      <c r="SGZ154" s="54"/>
      <c r="SHA154" s="54"/>
      <c r="SHB154" s="55"/>
      <c r="SHC154" s="56">
        <v>3.2</v>
      </c>
      <c r="SHD154" s="56">
        <f>SGX154*SHC154</f>
        <v>10.630400000000002</v>
      </c>
      <c r="SHE154" s="47">
        <f>SGZ154+SHB154+SHD154</f>
        <v>10.630400000000002</v>
      </c>
      <c r="SQO154" s="43"/>
      <c r="SQP154" s="4"/>
      <c r="SQQ154" s="84" t="s">
        <v>16</v>
      </c>
      <c r="SQR154" s="52" t="s">
        <v>17</v>
      </c>
      <c r="SQS154" s="53">
        <v>0.151</v>
      </c>
      <c r="SQT154" s="42">
        <f>SQT152*SQS154</f>
        <v>3.3220000000000001</v>
      </c>
      <c r="SQU154" s="54"/>
      <c r="SQV154" s="54"/>
      <c r="SQW154" s="54"/>
      <c r="SQX154" s="55"/>
      <c r="SQY154" s="56">
        <v>3.2</v>
      </c>
      <c r="SQZ154" s="56">
        <f>SQT154*SQY154</f>
        <v>10.630400000000002</v>
      </c>
      <c r="SRA154" s="47">
        <f>SQV154+SQX154+SQZ154</f>
        <v>10.630400000000002</v>
      </c>
      <c r="TAK154" s="43"/>
      <c r="TAL154" s="4"/>
      <c r="TAM154" s="84" t="s">
        <v>16</v>
      </c>
      <c r="TAN154" s="52" t="s">
        <v>17</v>
      </c>
      <c r="TAO154" s="53">
        <v>0.151</v>
      </c>
      <c r="TAP154" s="42">
        <f>TAP152*TAO154</f>
        <v>3.3220000000000001</v>
      </c>
      <c r="TAQ154" s="54"/>
      <c r="TAR154" s="54"/>
      <c r="TAS154" s="54"/>
      <c r="TAT154" s="55"/>
      <c r="TAU154" s="56">
        <v>3.2</v>
      </c>
      <c r="TAV154" s="56">
        <f>TAP154*TAU154</f>
        <v>10.630400000000002</v>
      </c>
      <c r="TAW154" s="47">
        <f>TAR154+TAT154+TAV154</f>
        <v>10.630400000000002</v>
      </c>
      <c r="TKG154" s="43"/>
      <c r="TKH154" s="4"/>
      <c r="TKI154" s="84" t="s">
        <v>16</v>
      </c>
      <c r="TKJ154" s="52" t="s">
        <v>17</v>
      </c>
      <c r="TKK154" s="53">
        <v>0.151</v>
      </c>
      <c r="TKL154" s="42">
        <f>TKL152*TKK154</f>
        <v>3.3220000000000001</v>
      </c>
      <c r="TKM154" s="54"/>
      <c r="TKN154" s="54"/>
      <c r="TKO154" s="54"/>
      <c r="TKP154" s="55"/>
      <c r="TKQ154" s="56">
        <v>3.2</v>
      </c>
      <c r="TKR154" s="56">
        <f>TKL154*TKQ154</f>
        <v>10.630400000000002</v>
      </c>
      <c r="TKS154" s="47">
        <f>TKN154+TKP154+TKR154</f>
        <v>10.630400000000002</v>
      </c>
      <c r="TUC154" s="43"/>
      <c r="TUD154" s="4"/>
      <c r="TUE154" s="84" t="s">
        <v>16</v>
      </c>
      <c r="TUF154" s="52" t="s">
        <v>17</v>
      </c>
      <c r="TUG154" s="53">
        <v>0.151</v>
      </c>
      <c r="TUH154" s="42">
        <f>TUH152*TUG154</f>
        <v>3.3220000000000001</v>
      </c>
      <c r="TUI154" s="54"/>
      <c r="TUJ154" s="54"/>
      <c r="TUK154" s="54"/>
      <c r="TUL154" s="55"/>
      <c r="TUM154" s="56">
        <v>3.2</v>
      </c>
      <c r="TUN154" s="56">
        <f>TUH154*TUM154</f>
        <v>10.630400000000002</v>
      </c>
      <c r="TUO154" s="47">
        <f>TUJ154+TUL154+TUN154</f>
        <v>10.630400000000002</v>
      </c>
      <c r="UDY154" s="43"/>
      <c r="UDZ154" s="4"/>
      <c r="UEA154" s="84" t="s">
        <v>16</v>
      </c>
      <c r="UEB154" s="52" t="s">
        <v>17</v>
      </c>
      <c r="UEC154" s="53">
        <v>0.151</v>
      </c>
      <c r="UED154" s="42">
        <f>UED152*UEC154</f>
        <v>3.3220000000000001</v>
      </c>
      <c r="UEE154" s="54"/>
      <c r="UEF154" s="54"/>
      <c r="UEG154" s="54"/>
      <c r="UEH154" s="55"/>
      <c r="UEI154" s="56">
        <v>3.2</v>
      </c>
      <c r="UEJ154" s="56">
        <f>UED154*UEI154</f>
        <v>10.630400000000002</v>
      </c>
      <c r="UEK154" s="47">
        <f>UEF154+UEH154+UEJ154</f>
        <v>10.630400000000002</v>
      </c>
      <c r="UNU154" s="43"/>
      <c r="UNV154" s="4"/>
      <c r="UNW154" s="84" t="s">
        <v>16</v>
      </c>
      <c r="UNX154" s="52" t="s">
        <v>17</v>
      </c>
      <c r="UNY154" s="53">
        <v>0.151</v>
      </c>
      <c r="UNZ154" s="42">
        <f>UNZ152*UNY154</f>
        <v>3.3220000000000001</v>
      </c>
      <c r="UOA154" s="54"/>
      <c r="UOB154" s="54"/>
      <c r="UOC154" s="54"/>
      <c r="UOD154" s="55"/>
      <c r="UOE154" s="56">
        <v>3.2</v>
      </c>
      <c r="UOF154" s="56">
        <f>UNZ154*UOE154</f>
        <v>10.630400000000002</v>
      </c>
      <c r="UOG154" s="47">
        <f>UOB154+UOD154+UOF154</f>
        <v>10.630400000000002</v>
      </c>
      <c r="UXQ154" s="43"/>
      <c r="UXR154" s="4"/>
      <c r="UXS154" s="84" t="s">
        <v>16</v>
      </c>
      <c r="UXT154" s="52" t="s">
        <v>17</v>
      </c>
      <c r="UXU154" s="53">
        <v>0.151</v>
      </c>
      <c r="UXV154" s="42">
        <f>UXV152*UXU154</f>
        <v>3.3220000000000001</v>
      </c>
      <c r="UXW154" s="54"/>
      <c r="UXX154" s="54"/>
      <c r="UXY154" s="54"/>
      <c r="UXZ154" s="55"/>
      <c r="UYA154" s="56">
        <v>3.2</v>
      </c>
      <c r="UYB154" s="56">
        <f>UXV154*UYA154</f>
        <v>10.630400000000002</v>
      </c>
      <c r="UYC154" s="47">
        <f>UXX154+UXZ154+UYB154</f>
        <v>10.630400000000002</v>
      </c>
      <c r="VHM154" s="43"/>
      <c r="VHN154" s="4"/>
      <c r="VHO154" s="84" t="s">
        <v>16</v>
      </c>
      <c r="VHP154" s="52" t="s">
        <v>17</v>
      </c>
      <c r="VHQ154" s="53">
        <v>0.151</v>
      </c>
      <c r="VHR154" s="42">
        <f>VHR152*VHQ154</f>
        <v>3.3220000000000001</v>
      </c>
      <c r="VHS154" s="54"/>
      <c r="VHT154" s="54"/>
      <c r="VHU154" s="54"/>
      <c r="VHV154" s="55"/>
      <c r="VHW154" s="56">
        <v>3.2</v>
      </c>
      <c r="VHX154" s="56">
        <f>VHR154*VHW154</f>
        <v>10.630400000000002</v>
      </c>
      <c r="VHY154" s="47">
        <f>VHT154+VHV154+VHX154</f>
        <v>10.630400000000002</v>
      </c>
      <c r="VRI154" s="43"/>
      <c r="VRJ154" s="4"/>
      <c r="VRK154" s="84" t="s">
        <v>16</v>
      </c>
      <c r="VRL154" s="52" t="s">
        <v>17</v>
      </c>
      <c r="VRM154" s="53">
        <v>0.151</v>
      </c>
      <c r="VRN154" s="42">
        <f>VRN152*VRM154</f>
        <v>3.3220000000000001</v>
      </c>
      <c r="VRO154" s="54"/>
      <c r="VRP154" s="54"/>
      <c r="VRQ154" s="54"/>
      <c r="VRR154" s="55"/>
      <c r="VRS154" s="56">
        <v>3.2</v>
      </c>
      <c r="VRT154" s="56">
        <f>VRN154*VRS154</f>
        <v>10.630400000000002</v>
      </c>
      <c r="VRU154" s="47">
        <f>VRP154+VRR154+VRT154</f>
        <v>10.630400000000002</v>
      </c>
      <c r="WBE154" s="43"/>
      <c r="WBF154" s="4"/>
      <c r="WBG154" s="84" t="s">
        <v>16</v>
      </c>
      <c r="WBH154" s="52" t="s">
        <v>17</v>
      </c>
      <c r="WBI154" s="53">
        <v>0.151</v>
      </c>
      <c r="WBJ154" s="42">
        <f>WBJ152*WBI154</f>
        <v>3.3220000000000001</v>
      </c>
      <c r="WBK154" s="54"/>
      <c r="WBL154" s="54"/>
      <c r="WBM154" s="54"/>
      <c r="WBN154" s="55"/>
      <c r="WBO154" s="56">
        <v>3.2</v>
      </c>
      <c r="WBP154" s="56">
        <f>WBJ154*WBO154</f>
        <v>10.630400000000002</v>
      </c>
      <c r="WBQ154" s="47">
        <f>WBL154+WBN154+WBP154</f>
        <v>10.630400000000002</v>
      </c>
      <c r="WLA154" s="43"/>
      <c r="WLB154" s="4"/>
      <c r="WLC154" s="84" t="s">
        <v>16</v>
      </c>
      <c r="WLD154" s="52" t="s">
        <v>17</v>
      </c>
      <c r="WLE154" s="53">
        <v>0.151</v>
      </c>
      <c r="WLF154" s="42">
        <f>WLF152*WLE154</f>
        <v>3.3220000000000001</v>
      </c>
      <c r="WLG154" s="54"/>
      <c r="WLH154" s="54"/>
      <c r="WLI154" s="54"/>
      <c r="WLJ154" s="55"/>
      <c r="WLK154" s="56">
        <v>3.2</v>
      </c>
      <c r="WLL154" s="56">
        <f>WLF154*WLK154</f>
        <v>10.630400000000002</v>
      </c>
      <c r="WLM154" s="47">
        <f>WLH154+WLJ154+WLL154</f>
        <v>10.630400000000002</v>
      </c>
      <c r="WUW154" s="43"/>
      <c r="WUX154" s="4"/>
      <c r="WUY154" s="84" t="s">
        <v>16</v>
      </c>
      <c r="WUZ154" s="52" t="s">
        <v>17</v>
      </c>
      <c r="WVA154" s="53">
        <v>0.151</v>
      </c>
      <c r="WVB154" s="42">
        <f>WVB152*WVA154</f>
        <v>3.3220000000000001</v>
      </c>
      <c r="WVC154" s="54"/>
      <c r="WVD154" s="54"/>
      <c r="WVE154" s="54"/>
      <c r="WVF154" s="55"/>
      <c r="WVG154" s="56">
        <v>3.2</v>
      </c>
      <c r="WVH154" s="56">
        <f>WVB154*WVG154</f>
        <v>10.630400000000002</v>
      </c>
      <c r="WVI154" s="47">
        <f>WVD154+WVF154+WVH154</f>
        <v>10.630400000000002</v>
      </c>
    </row>
    <row r="155" spans="1:16129" x14ac:dyDescent="0.25">
      <c r="A155" s="43"/>
      <c r="B155" s="4" t="s">
        <v>20</v>
      </c>
      <c r="C155" s="4"/>
      <c r="D155" s="7"/>
      <c r="E155" s="7"/>
      <c r="F155" s="7"/>
      <c r="G155" s="7"/>
      <c r="H155" s="7"/>
      <c r="I155" s="7"/>
      <c r="J155" s="7"/>
      <c r="K155" s="98"/>
      <c r="L155" s="17" t="s">
        <v>142</v>
      </c>
      <c r="IK155" s="43"/>
      <c r="IL155" s="4"/>
      <c r="IM155" s="4" t="s">
        <v>20</v>
      </c>
      <c r="IN155" s="4"/>
      <c r="IO155" s="4"/>
      <c r="IP155" s="42"/>
      <c r="IQ155" s="4"/>
      <c r="IR155" s="42"/>
      <c r="IS155" s="4"/>
      <c r="IT155" s="42"/>
      <c r="IU155" s="4"/>
      <c r="IV155" s="42"/>
      <c r="IW155" s="47"/>
      <c r="SG155" s="43"/>
      <c r="SH155" s="4"/>
      <c r="SI155" s="4" t="s">
        <v>20</v>
      </c>
      <c r="SJ155" s="4"/>
      <c r="SK155" s="4"/>
      <c r="SL155" s="42"/>
      <c r="SM155" s="4"/>
      <c r="SN155" s="42"/>
      <c r="SO155" s="4"/>
      <c r="SP155" s="42"/>
      <c r="SQ155" s="4"/>
      <c r="SR155" s="42"/>
      <c r="SS155" s="47"/>
      <c r="ACC155" s="43"/>
      <c r="ACD155" s="4"/>
      <c r="ACE155" s="4" t="s">
        <v>20</v>
      </c>
      <c r="ACF155" s="4"/>
      <c r="ACG155" s="4"/>
      <c r="ACH155" s="42"/>
      <c r="ACI155" s="4"/>
      <c r="ACJ155" s="42"/>
      <c r="ACK155" s="4"/>
      <c r="ACL155" s="42"/>
      <c r="ACM155" s="4"/>
      <c r="ACN155" s="42"/>
      <c r="ACO155" s="47"/>
      <c r="ALY155" s="43"/>
      <c r="ALZ155" s="4"/>
      <c r="AMA155" s="4" t="s">
        <v>20</v>
      </c>
      <c r="AMB155" s="4"/>
      <c r="AMC155" s="4"/>
      <c r="AMD155" s="42"/>
      <c r="AME155" s="4"/>
      <c r="AMF155" s="42"/>
      <c r="AMG155" s="4"/>
      <c r="AMH155" s="42"/>
      <c r="AMI155" s="4"/>
      <c r="AMJ155" s="42"/>
      <c r="AMK155" s="47"/>
      <c r="AVU155" s="43"/>
      <c r="AVV155" s="4"/>
      <c r="AVW155" s="4" t="s">
        <v>20</v>
      </c>
      <c r="AVX155" s="4"/>
      <c r="AVY155" s="4"/>
      <c r="AVZ155" s="42"/>
      <c r="AWA155" s="4"/>
      <c r="AWB155" s="42"/>
      <c r="AWC155" s="4"/>
      <c r="AWD155" s="42"/>
      <c r="AWE155" s="4"/>
      <c r="AWF155" s="42"/>
      <c r="AWG155" s="47"/>
      <c r="BFQ155" s="43"/>
      <c r="BFR155" s="4"/>
      <c r="BFS155" s="4" t="s">
        <v>20</v>
      </c>
      <c r="BFT155" s="4"/>
      <c r="BFU155" s="4"/>
      <c r="BFV155" s="42"/>
      <c r="BFW155" s="4"/>
      <c r="BFX155" s="42"/>
      <c r="BFY155" s="4"/>
      <c r="BFZ155" s="42"/>
      <c r="BGA155" s="4"/>
      <c r="BGB155" s="42"/>
      <c r="BGC155" s="47"/>
      <c r="BPM155" s="43"/>
      <c r="BPN155" s="4"/>
      <c r="BPO155" s="4" t="s">
        <v>20</v>
      </c>
      <c r="BPP155" s="4"/>
      <c r="BPQ155" s="4"/>
      <c r="BPR155" s="42"/>
      <c r="BPS155" s="4"/>
      <c r="BPT155" s="42"/>
      <c r="BPU155" s="4"/>
      <c r="BPV155" s="42"/>
      <c r="BPW155" s="4"/>
      <c r="BPX155" s="42"/>
      <c r="BPY155" s="47"/>
      <c r="BZI155" s="43"/>
      <c r="BZJ155" s="4"/>
      <c r="BZK155" s="4" t="s">
        <v>20</v>
      </c>
      <c r="BZL155" s="4"/>
      <c r="BZM155" s="4"/>
      <c r="BZN155" s="42"/>
      <c r="BZO155" s="4"/>
      <c r="BZP155" s="42"/>
      <c r="BZQ155" s="4"/>
      <c r="BZR155" s="42"/>
      <c r="BZS155" s="4"/>
      <c r="BZT155" s="42"/>
      <c r="BZU155" s="47"/>
      <c r="CJE155" s="43"/>
      <c r="CJF155" s="4"/>
      <c r="CJG155" s="4" t="s">
        <v>20</v>
      </c>
      <c r="CJH155" s="4"/>
      <c r="CJI155" s="4"/>
      <c r="CJJ155" s="42"/>
      <c r="CJK155" s="4"/>
      <c r="CJL155" s="42"/>
      <c r="CJM155" s="4"/>
      <c r="CJN155" s="42"/>
      <c r="CJO155" s="4"/>
      <c r="CJP155" s="42"/>
      <c r="CJQ155" s="47"/>
      <c r="CTA155" s="43"/>
      <c r="CTB155" s="4"/>
      <c r="CTC155" s="4" t="s">
        <v>20</v>
      </c>
      <c r="CTD155" s="4"/>
      <c r="CTE155" s="4"/>
      <c r="CTF155" s="42"/>
      <c r="CTG155" s="4"/>
      <c r="CTH155" s="42"/>
      <c r="CTI155" s="4"/>
      <c r="CTJ155" s="42"/>
      <c r="CTK155" s="4"/>
      <c r="CTL155" s="42"/>
      <c r="CTM155" s="47"/>
      <c r="DCW155" s="43"/>
      <c r="DCX155" s="4"/>
      <c r="DCY155" s="4" t="s">
        <v>20</v>
      </c>
      <c r="DCZ155" s="4"/>
      <c r="DDA155" s="4"/>
      <c r="DDB155" s="42"/>
      <c r="DDC155" s="4"/>
      <c r="DDD155" s="42"/>
      <c r="DDE155" s="4"/>
      <c r="DDF155" s="42"/>
      <c r="DDG155" s="4"/>
      <c r="DDH155" s="42"/>
      <c r="DDI155" s="47"/>
      <c r="DMS155" s="43"/>
      <c r="DMT155" s="4"/>
      <c r="DMU155" s="4" t="s">
        <v>20</v>
      </c>
      <c r="DMV155" s="4"/>
      <c r="DMW155" s="4"/>
      <c r="DMX155" s="42"/>
      <c r="DMY155" s="4"/>
      <c r="DMZ155" s="42"/>
      <c r="DNA155" s="4"/>
      <c r="DNB155" s="42"/>
      <c r="DNC155" s="4"/>
      <c r="DND155" s="42"/>
      <c r="DNE155" s="47"/>
      <c r="DWO155" s="43"/>
      <c r="DWP155" s="4"/>
      <c r="DWQ155" s="4" t="s">
        <v>20</v>
      </c>
      <c r="DWR155" s="4"/>
      <c r="DWS155" s="4"/>
      <c r="DWT155" s="42"/>
      <c r="DWU155" s="4"/>
      <c r="DWV155" s="42"/>
      <c r="DWW155" s="4"/>
      <c r="DWX155" s="42"/>
      <c r="DWY155" s="4"/>
      <c r="DWZ155" s="42"/>
      <c r="DXA155" s="47"/>
      <c r="EGK155" s="43"/>
      <c r="EGL155" s="4"/>
      <c r="EGM155" s="4" t="s">
        <v>20</v>
      </c>
      <c r="EGN155" s="4"/>
      <c r="EGO155" s="4"/>
      <c r="EGP155" s="42"/>
      <c r="EGQ155" s="4"/>
      <c r="EGR155" s="42"/>
      <c r="EGS155" s="4"/>
      <c r="EGT155" s="42"/>
      <c r="EGU155" s="4"/>
      <c r="EGV155" s="42"/>
      <c r="EGW155" s="47"/>
      <c r="EQG155" s="43"/>
      <c r="EQH155" s="4"/>
      <c r="EQI155" s="4" t="s">
        <v>20</v>
      </c>
      <c r="EQJ155" s="4"/>
      <c r="EQK155" s="4"/>
      <c r="EQL155" s="42"/>
      <c r="EQM155" s="4"/>
      <c r="EQN155" s="42"/>
      <c r="EQO155" s="4"/>
      <c r="EQP155" s="42"/>
      <c r="EQQ155" s="4"/>
      <c r="EQR155" s="42"/>
      <c r="EQS155" s="47"/>
      <c r="FAC155" s="43"/>
      <c r="FAD155" s="4"/>
      <c r="FAE155" s="4" t="s">
        <v>20</v>
      </c>
      <c r="FAF155" s="4"/>
      <c r="FAG155" s="4"/>
      <c r="FAH155" s="42"/>
      <c r="FAI155" s="4"/>
      <c r="FAJ155" s="42"/>
      <c r="FAK155" s="4"/>
      <c r="FAL155" s="42"/>
      <c r="FAM155" s="4"/>
      <c r="FAN155" s="42"/>
      <c r="FAO155" s="47"/>
      <c r="FJY155" s="43"/>
      <c r="FJZ155" s="4"/>
      <c r="FKA155" s="4" t="s">
        <v>20</v>
      </c>
      <c r="FKB155" s="4"/>
      <c r="FKC155" s="4"/>
      <c r="FKD155" s="42"/>
      <c r="FKE155" s="4"/>
      <c r="FKF155" s="42"/>
      <c r="FKG155" s="4"/>
      <c r="FKH155" s="42"/>
      <c r="FKI155" s="4"/>
      <c r="FKJ155" s="42"/>
      <c r="FKK155" s="47"/>
      <c r="FTU155" s="43"/>
      <c r="FTV155" s="4"/>
      <c r="FTW155" s="4" t="s">
        <v>20</v>
      </c>
      <c r="FTX155" s="4"/>
      <c r="FTY155" s="4"/>
      <c r="FTZ155" s="42"/>
      <c r="FUA155" s="4"/>
      <c r="FUB155" s="42"/>
      <c r="FUC155" s="4"/>
      <c r="FUD155" s="42"/>
      <c r="FUE155" s="4"/>
      <c r="FUF155" s="42"/>
      <c r="FUG155" s="47"/>
      <c r="GDQ155" s="43"/>
      <c r="GDR155" s="4"/>
      <c r="GDS155" s="4" t="s">
        <v>20</v>
      </c>
      <c r="GDT155" s="4"/>
      <c r="GDU155" s="4"/>
      <c r="GDV155" s="42"/>
      <c r="GDW155" s="4"/>
      <c r="GDX155" s="42"/>
      <c r="GDY155" s="4"/>
      <c r="GDZ155" s="42"/>
      <c r="GEA155" s="4"/>
      <c r="GEB155" s="42"/>
      <c r="GEC155" s="47"/>
      <c r="GNM155" s="43"/>
      <c r="GNN155" s="4"/>
      <c r="GNO155" s="4" t="s">
        <v>20</v>
      </c>
      <c r="GNP155" s="4"/>
      <c r="GNQ155" s="4"/>
      <c r="GNR155" s="42"/>
      <c r="GNS155" s="4"/>
      <c r="GNT155" s="42"/>
      <c r="GNU155" s="4"/>
      <c r="GNV155" s="42"/>
      <c r="GNW155" s="4"/>
      <c r="GNX155" s="42"/>
      <c r="GNY155" s="47"/>
      <c r="GXI155" s="43"/>
      <c r="GXJ155" s="4"/>
      <c r="GXK155" s="4" t="s">
        <v>20</v>
      </c>
      <c r="GXL155" s="4"/>
      <c r="GXM155" s="4"/>
      <c r="GXN155" s="42"/>
      <c r="GXO155" s="4"/>
      <c r="GXP155" s="42"/>
      <c r="GXQ155" s="4"/>
      <c r="GXR155" s="42"/>
      <c r="GXS155" s="4"/>
      <c r="GXT155" s="42"/>
      <c r="GXU155" s="47"/>
      <c r="HHE155" s="43"/>
      <c r="HHF155" s="4"/>
      <c r="HHG155" s="4" t="s">
        <v>20</v>
      </c>
      <c r="HHH155" s="4"/>
      <c r="HHI155" s="4"/>
      <c r="HHJ155" s="42"/>
      <c r="HHK155" s="4"/>
      <c r="HHL155" s="42"/>
      <c r="HHM155" s="4"/>
      <c r="HHN155" s="42"/>
      <c r="HHO155" s="4"/>
      <c r="HHP155" s="42"/>
      <c r="HHQ155" s="47"/>
      <c r="HRA155" s="43"/>
      <c r="HRB155" s="4"/>
      <c r="HRC155" s="4" t="s">
        <v>20</v>
      </c>
      <c r="HRD155" s="4"/>
      <c r="HRE155" s="4"/>
      <c r="HRF155" s="42"/>
      <c r="HRG155" s="4"/>
      <c r="HRH155" s="42"/>
      <c r="HRI155" s="4"/>
      <c r="HRJ155" s="42"/>
      <c r="HRK155" s="4"/>
      <c r="HRL155" s="42"/>
      <c r="HRM155" s="47"/>
      <c r="IAW155" s="43"/>
      <c r="IAX155" s="4"/>
      <c r="IAY155" s="4" t="s">
        <v>20</v>
      </c>
      <c r="IAZ155" s="4"/>
      <c r="IBA155" s="4"/>
      <c r="IBB155" s="42"/>
      <c r="IBC155" s="4"/>
      <c r="IBD155" s="42"/>
      <c r="IBE155" s="4"/>
      <c r="IBF155" s="42"/>
      <c r="IBG155" s="4"/>
      <c r="IBH155" s="42"/>
      <c r="IBI155" s="47"/>
      <c r="IKS155" s="43"/>
      <c r="IKT155" s="4"/>
      <c r="IKU155" s="4" t="s">
        <v>20</v>
      </c>
      <c r="IKV155" s="4"/>
      <c r="IKW155" s="4"/>
      <c r="IKX155" s="42"/>
      <c r="IKY155" s="4"/>
      <c r="IKZ155" s="42"/>
      <c r="ILA155" s="4"/>
      <c r="ILB155" s="42"/>
      <c r="ILC155" s="4"/>
      <c r="ILD155" s="42"/>
      <c r="ILE155" s="47"/>
      <c r="IUO155" s="43"/>
      <c r="IUP155" s="4"/>
      <c r="IUQ155" s="4" t="s">
        <v>20</v>
      </c>
      <c r="IUR155" s="4"/>
      <c r="IUS155" s="4"/>
      <c r="IUT155" s="42"/>
      <c r="IUU155" s="4"/>
      <c r="IUV155" s="42"/>
      <c r="IUW155" s="4"/>
      <c r="IUX155" s="42"/>
      <c r="IUY155" s="4"/>
      <c r="IUZ155" s="42"/>
      <c r="IVA155" s="47"/>
      <c r="JEK155" s="43"/>
      <c r="JEL155" s="4"/>
      <c r="JEM155" s="4" t="s">
        <v>20</v>
      </c>
      <c r="JEN155" s="4"/>
      <c r="JEO155" s="4"/>
      <c r="JEP155" s="42"/>
      <c r="JEQ155" s="4"/>
      <c r="JER155" s="42"/>
      <c r="JES155" s="4"/>
      <c r="JET155" s="42"/>
      <c r="JEU155" s="4"/>
      <c r="JEV155" s="42"/>
      <c r="JEW155" s="47"/>
      <c r="JOG155" s="43"/>
      <c r="JOH155" s="4"/>
      <c r="JOI155" s="4" t="s">
        <v>20</v>
      </c>
      <c r="JOJ155" s="4"/>
      <c r="JOK155" s="4"/>
      <c r="JOL155" s="42"/>
      <c r="JOM155" s="4"/>
      <c r="JON155" s="42"/>
      <c r="JOO155" s="4"/>
      <c r="JOP155" s="42"/>
      <c r="JOQ155" s="4"/>
      <c r="JOR155" s="42"/>
      <c r="JOS155" s="47"/>
      <c r="JYC155" s="43"/>
      <c r="JYD155" s="4"/>
      <c r="JYE155" s="4" t="s">
        <v>20</v>
      </c>
      <c r="JYF155" s="4"/>
      <c r="JYG155" s="4"/>
      <c r="JYH155" s="42"/>
      <c r="JYI155" s="4"/>
      <c r="JYJ155" s="42"/>
      <c r="JYK155" s="4"/>
      <c r="JYL155" s="42"/>
      <c r="JYM155" s="4"/>
      <c r="JYN155" s="42"/>
      <c r="JYO155" s="47"/>
      <c r="KHY155" s="43"/>
      <c r="KHZ155" s="4"/>
      <c r="KIA155" s="4" t="s">
        <v>20</v>
      </c>
      <c r="KIB155" s="4"/>
      <c r="KIC155" s="4"/>
      <c r="KID155" s="42"/>
      <c r="KIE155" s="4"/>
      <c r="KIF155" s="42"/>
      <c r="KIG155" s="4"/>
      <c r="KIH155" s="42"/>
      <c r="KII155" s="4"/>
      <c r="KIJ155" s="42"/>
      <c r="KIK155" s="47"/>
      <c r="KRU155" s="43"/>
      <c r="KRV155" s="4"/>
      <c r="KRW155" s="4" t="s">
        <v>20</v>
      </c>
      <c r="KRX155" s="4"/>
      <c r="KRY155" s="4"/>
      <c r="KRZ155" s="42"/>
      <c r="KSA155" s="4"/>
      <c r="KSB155" s="42"/>
      <c r="KSC155" s="4"/>
      <c r="KSD155" s="42"/>
      <c r="KSE155" s="4"/>
      <c r="KSF155" s="42"/>
      <c r="KSG155" s="47"/>
      <c r="LBQ155" s="43"/>
      <c r="LBR155" s="4"/>
      <c r="LBS155" s="4" t="s">
        <v>20</v>
      </c>
      <c r="LBT155" s="4"/>
      <c r="LBU155" s="4"/>
      <c r="LBV155" s="42"/>
      <c r="LBW155" s="4"/>
      <c r="LBX155" s="42"/>
      <c r="LBY155" s="4"/>
      <c r="LBZ155" s="42"/>
      <c r="LCA155" s="4"/>
      <c r="LCB155" s="42"/>
      <c r="LCC155" s="47"/>
      <c r="LLM155" s="43"/>
      <c r="LLN155" s="4"/>
      <c r="LLO155" s="4" t="s">
        <v>20</v>
      </c>
      <c r="LLP155" s="4"/>
      <c r="LLQ155" s="4"/>
      <c r="LLR155" s="42"/>
      <c r="LLS155" s="4"/>
      <c r="LLT155" s="42"/>
      <c r="LLU155" s="4"/>
      <c r="LLV155" s="42"/>
      <c r="LLW155" s="4"/>
      <c r="LLX155" s="42"/>
      <c r="LLY155" s="47"/>
      <c r="LVI155" s="43"/>
      <c r="LVJ155" s="4"/>
      <c r="LVK155" s="4" t="s">
        <v>20</v>
      </c>
      <c r="LVL155" s="4"/>
      <c r="LVM155" s="4"/>
      <c r="LVN155" s="42"/>
      <c r="LVO155" s="4"/>
      <c r="LVP155" s="42"/>
      <c r="LVQ155" s="4"/>
      <c r="LVR155" s="42"/>
      <c r="LVS155" s="4"/>
      <c r="LVT155" s="42"/>
      <c r="LVU155" s="47"/>
      <c r="MFE155" s="43"/>
      <c r="MFF155" s="4"/>
      <c r="MFG155" s="4" t="s">
        <v>20</v>
      </c>
      <c r="MFH155" s="4"/>
      <c r="MFI155" s="4"/>
      <c r="MFJ155" s="42"/>
      <c r="MFK155" s="4"/>
      <c r="MFL155" s="42"/>
      <c r="MFM155" s="4"/>
      <c r="MFN155" s="42"/>
      <c r="MFO155" s="4"/>
      <c r="MFP155" s="42"/>
      <c r="MFQ155" s="47"/>
      <c r="MPA155" s="43"/>
      <c r="MPB155" s="4"/>
      <c r="MPC155" s="4" t="s">
        <v>20</v>
      </c>
      <c r="MPD155" s="4"/>
      <c r="MPE155" s="4"/>
      <c r="MPF155" s="42"/>
      <c r="MPG155" s="4"/>
      <c r="MPH155" s="42"/>
      <c r="MPI155" s="4"/>
      <c r="MPJ155" s="42"/>
      <c r="MPK155" s="4"/>
      <c r="MPL155" s="42"/>
      <c r="MPM155" s="47"/>
      <c r="MYW155" s="43"/>
      <c r="MYX155" s="4"/>
      <c r="MYY155" s="4" t="s">
        <v>20</v>
      </c>
      <c r="MYZ155" s="4"/>
      <c r="MZA155" s="4"/>
      <c r="MZB155" s="42"/>
      <c r="MZC155" s="4"/>
      <c r="MZD155" s="42"/>
      <c r="MZE155" s="4"/>
      <c r="MZF155" s="42"/>
      <c r="MZG155" s="4"/>
      <c r="MZH155" s="42"/>
      <c r="MZI155" s="47"/>
      <c r="NIS155" s="43"/>
      <c r="NIT155" s="4"/>
      <c r="NIU155" s="4" t="s">
        <v>20</v>
      </c>
      <c r="NIV155" s="4"/>
      <c r="NIW155" s="4"/>
      <c r="NIX155" s="42"/>
      <c r="NIY155" s="4"/>
      <c r="NIZ155" s="42"/>
      <c r="NJA155" s="4"/>
      <c r="NJB155" s="42"/>
      <c r="NJC155" s="4"/>
      <c r="NJD155" s="42"/>
      <c r="NJE155" s="47"/>
      <c r="NSO155" s="43"/>
      <c r="NSP155" s="4"/>
      <c r="NSQ155" s="4" t="s">
        <v>20</v>
      </c>
      <c r="NSR155" s="4"/>
      <c r="NSS155" s="4"/>
      <c r="NST155" s="42"/>
      <c r="NSU155" s="4"/>
      <c r="NSV155" s="42"/>
      <c r="NSW155" s="4"/>
      <c r="NSX155" s="42"/>
      <c r="NSY155" s="4"/>
      <c r="NSZ155" s="42"/>
      <c r="NTA155" s="47"/>
      <c r="OCK155" s="43"/>
      <c r="OCL155" s="4"/>
      <c r="OCM155" s="4" t="s">
        <v>20</v>
      </c>
      <c r="OCN155" s="4"/>
      <c r="OCO155" s="4"/>
      <c r="OCP155" s="42"/>
      <c r="OCQ155" s="4"/>
      <c r="OCR155" s="42"/>
      <c r="OCS155" s="4"/>
      <c r="OCT155" s="42"/>
      <c r="OCU155" s="4"/>
      <c r="OCV155" s="42"/>
      <c r="OCW155" s="47"/>
      <c r="OMG155" s="43"/>
      <c r="OMH155" s="4"/>
      <c r="OMI155" s="4" t="s">
        <v>20</v>
      </c>
      <c r="OMJ155" s="4"/>
      <c r="OMK155" s="4"/>
      <c r="OML155" s="42"/>
      <c r="OMM155" s="4"/>
      <c r="OMN155" s="42"/>
      <c r="OMO155" s="4"/>
      <c r="OMP155" s="42"/>
      <c r="OMQ155" s="4"/>
      <c r="OMR155" s="42"/>
      <c r="OMS155" s="47"/>
      <c r="OWC155" s="43"/>
      <c r="OWD155" s="4"/>
      <c r="OWE155" s="4" t="s">
        <v>20</v>
      </c>
      <c r="OWF155" s="4"/>
      <c r="OWG155" s="4"/>
      <c r="OWH155" s="42"/>
      <c r="OWI155" s="4"/>
      <c r="OWJ155" s="42"/>
      <c r="OWK155" s="4"/>
      <c r="OWL155" s="42"/>
      <c r="OWM155" s="4"/>
      <c r="OWN155" s="42"/>
      <c r="OWO155" s="47"/>
      <c r="PFY155" s="43"/>
      <c r="PFZ155" s="4"/>
      <c r="PGA155" s="4" t="s">
        <v>20</v>
      </c>
      <c r="PGB155" s="4"/>
      <c r="PGC155" s="4"/>
      <c r="PGD155" s="42"/>
      <c r="PGE155" s="4"/>
      <c r="PGF155" s="42"/>
      <c r="PGG155" s="4"/>
      <c r="PGH155" s="42"/>
      <c r="PGI155" s="4"/>
      <c r="PGJ155" s="42"/>
      <c r="PGK155" s="47"/>
      <c r="PPU155" s="43"/>
      <c r="PPV155" s="4"/>
      <c r="PPW155" s="4" t="s">
        <v>20</v>
      </c>
      <c r="PPX155" s="4"/>
      <c r="PPY155" s="4"/>
      <c r="PPZ155" s="42"/>
      <c r="PQA155" s="4"/>
      <c r="PQB155" s="42"/>
      <c r="PQC155" s="4"/>
      <c r="PQD155" s="42"/>
      <c r="PQE155" s="4"/>
      <c r="PQF155" s="42"/>
      <c r="PQG155" s="47"/>
      <c r="PZQ155" s="43"/>
      <c r="PZR155" s="4"/>
      <c r="PZS155" s="4" t="s">
        <v>20</v>
      </c>
      <c r="PZT155" s="4"/>
      <c r="PZU155" s="4"/>
      <c r="PZV155" s="42"/>
      <c r="PZW155" s="4"/>
      <c r="PZX155" s="42"/>
      <c r="PZY155" s="4"/>
      <c r="PZZ155" s="42"/>
      <c r="QAA155" s="4"/>
      <c r="QAB155" s="42"/>
      <c r="QAC155" s="47"/>
      <c r="QJM155" s="43"/>
      <c r="QJN155" s="4"/>
      <c r="QJO155" s="4" t="s">
        <v>20</v>
      </c>
      <c r="QJP155" s="4"/>
      <c r="QJQ155" s="4"/>
      <c r="QJR155" s="42"/>
      <c r="QJS155" s="4"/>
      <c r="QJT155" s="42"/>
      <c r="QJU155" s="4"/>
      <c r="QJV155" s="42"/>
      <c r="QJW155" s="4"/>
      <c r="QJX155" s="42"/>
      <c r="QJY155" s="47"/>
      <c r="QTI155" s="43"/>
      <c r="QTJ155" s="4"/>
      <c r="QTK155" s="4" t="s">
        <v>20</v>
      </c>
      <c r="QTL155" s="4"/>
      <c r="QTM155" s="4"/>
      <c r="QTN155" s="42"/>
      <c r="QTO155" s="4"/>
      <c r="QTP155" s="42"/>
      <c r="QTQ155" s="4"/>
      <c r="QTR155" s="42"/>
      <c r="QTS155" s="4"/>
      <c r="QTT155" s="42"/>
      <c r="QTU155" s="47"/>
      <c r="RDE155" s="43"/>
      <c r="RDF155" s="4"/>
      <c r="RDG155" s="4" t="s">
        <v>20</v>
      </c>
      <c r="RDH155" s="4"/>
      <c r="RDI155" s="4"/>
      <c r="RDJ155" s="42"/>
      <c r="RDK155" s="4"/>
      <c r="RDL155" s="42"/>
      <c r="RDM155" s="4"/>
      <c r="RDN155" s="42"/>
      <c r="RDO155" s="4"/>
      <c r="RDP155" s="42"/>
      <c r="RDQ155" s="47"/>
      <c r="RNA155" s="43"/>
      <c r="RNB155" s="4"/>
      <c r="RNC155" s="4" t="s">
        <v>20</v>
      </c>
      <c r="RND155" s="4"/>
      <c r="RNE155" s="4"/>
      <c r="RNF155" s="42"/>
      <c r="RNG155" s="4"/>
      <c r="RNH155" s="42"/>
      <c r="RNI155" s="4"/>
      <c r="RNJ155" s="42"/>
      <c r="RNK155" s="4"/>
      <c r="RNL155" s="42"/>
      <c r="RNM155" s="47"/>
      <c r="RWW155" s="43"/>
      <c r="RWX155" s="4"/>
      <c r="RWY155" s="4" t="s">
        <v>20</v>
      </c>
      <c r="RWZ155" s="4"/>
      <c r="RXA155" s="4"/>
      <c r="RXB155" s="42"/>
      <c r="RXC155" s="4"/>
      <c r="RXD155" s="42"/>
      <c r="RXE155" s="4"/>
      <c r="RXF155" s="42"/>
      <c r="RXG155" s="4"/>
      <c r="RXH155" s="42"/>
      <c r="RXI155" s="47"/>
      <c r="SGS155" s="43"/>
      <c r="SGT155" s="4"/>
      <c r="SGU155" s="4" t="s">
        <v>20</v>
      </c>
      <c r="SGV155" s="4"/>
      <c r="SGW155" s="4"/>
      <c r="SGX155" s="42"/>
      <c r="SGY155" s="4"/>
      <c r="SGZ155" s="42"/>
      <c r="SHA155" s="4"/>
      <c r="SHB155" s="42"/>
      <c r="SHC155" s="4"/>
      <c r="SHD155" s="42"/>
      <c r="SHE155" s="47"/>
      <c r="SQO155" s="43"/>
      <c r="SQP155" s="4"/>
      <c r="SQQ155" s="4" t="s">
        <v>20</v>
      </c>
      <c r="SQR155" s="4"/>
      <c r="SQS155" s="4"/>
      <c r="SQT155" s="42"/>
      <c r="SQU155" s="4"/>
      <c r="SQV155" s="42"/>
      <c r="SQW155" s="4"/>
      <c r="SQX155" s="42"/>
      <c r="SQY155" s="4"/>
      <c r="SQZ155" s="42"/>
      <c r="SRA155" s="47"/>
      <c r="TAK155" s="43"/>
      <c r="TAL155" s="4"/>
      <c r="TAM155" s="4" t="s">
        <v>20</v>
      </c>
      <c r="TAN155" s="4"/>
      <c r="TAO155" s="4"/>
      <c r="TAP155" s="42"/>
      <c r="TAQ155" s="4"/>
      <c r="TAR155" s="42"/>
      <c r="TAS155" s="4"/>
      <c r="TAT155" s="42"/>
      <c r="TAU155" s="4"/>
      <c r="TAV155" s="42"/>
      <c r="TAW155" s="47"/>
      <c r="TKG155" s="43"/>
      <c r="TKH155" s="4"/>
      <c r="TKI155" s="4" t="s">
        <v>20</v>
      </c>
      <c r="TKJ155" s="4"/>
      <c r="TKK155" s="4"/>
      <c r="TKL155" s="42"/>
      <c r="TKM155" s="4"/>
      <c r="TKN155" s="42"/>
      <c r="TKO155" s="4"/>
      <c r="TKP155" s="42"/>
      <c r="TKQ155" s="4"/>
      <c r="TKR155" s="42"/>
      <c r="TKS155" s="47"/>
      <c r="TUC155" s="43"/>
      <c r="TUD155" s="4"/>
      <c r="TUE155" s="4" t="s">
        <v>20</v>
      </c>
      <c r="TUF155" s="4"/>
      <c r="TUG155" s="4"/>
      <c r="TUH155" s="42"/>
      <c r="TUI155" s="4"/>
      <c r="TUJ155" s="42"/>
      <c r="TUK155" s="4"/>
      <c r="TUL155" s="42"/>
      <c r="TUM155" s="4"/>
      <c r="TUN155" s="42"/>
      <c r="TUO155" s="47"/>
      <c r="UDY155" s="43"/>
      <c r="UDZ155" s="4"/>
      <c r="UEA155" s="4" t="s">
        <v>20</v>
      </c>
      <c r="UEB155" s="4"/>
      <c r="UEC155" s="4"/>
      <c r="UED155" s="42"/>
      <c r="UEE155" s="4"/>
      <c r="UEF155" s="42"/>
      <c r="UEG155" s="4"/>
      <c r="UEH155" s="42"/>
      <c r="UEI155" s="4"/>
      <c r="UEJ155" s="42"/>
      <c r="UEK155" s="47"/>
      <c r="UNU155" s="43"/>
      <c r="UNV155" s="4"/>
      <c r="UNW155" s="4" t="s">
        <v>20</v>
      </c>
      <c r="UNX155" s="4"/>
      <c r="UNY155" s="4"/>
      <c r="UNZ155" s="42"/>
      <c r="UOA155" s="4"/>
      <c r="UOB155" s="42"/>
      <c r="UOC155" s="4"/>
      <c r="UOD155" s="42"/>
      <c r="UOE155" s="4"/>
      <c r="UOF155" s="42"/>
      <c r="UOG155" s="47"/>
      <c r="UXQ155" s="43"/>
      <c r="UXR155" s="4"/>
      <c r="UXS155" s="4" t="s">
        <v>20</v>
      </c>
      <c r="UXT155" s="4"/>
      <c r="UXU155" s="4"/>
      <c r="UXV155" s="42"/>
      <c r="UXW155" s="4"/>
      <c r="UXX155" s="42"/>
      <c r="UXY155" s="4"/>
      <c r="UXZ155" s="42"/>
      <c r="UYA155" s="4"/>
      <c r="UYB155" s="42"/>
      <c r="UYC155" s="47"/>
      <c r="VHM155" s="43"/>
      <c r="VHN155" s="4"/>
      <c r="VHO155" s="4" t="s">
        <v>20</v>
      </c>
      <c r="VHP155" s="4"/>
      <c r="VHQ155" s="4"/>
      <c r="VHR155" s="42"/>
      <c r="VHS155" s="4"/>
      <c r="VHT155" s="42"/>
      <c r="VHU155" s="4"/>
      <c r="VHV155" s="42"/>
      <c r="VHW155" s="4"/>
      <c r="VHX155" s="42"/>
      <c r="VHY155" s="47"/>
      <c r="VRI155" s="43"/>
      <c r="VRJ155" s="4"/>
      <c r="VRK155" s="4" t="s">
        <v>20</v>
      </c>
      <c r="VRL155" s="4"/>
      <c r="VRM155" s="4"/>
      <c r="VRN155" s="42"/>
      <c r="VRO155" s="4"/>
      <c r="VRP155" s="42"/>
      <c r="VRQ155" s="4"/>
      <c r="VRR155" s="42"/>
      <c r="VRS155" s="4"/>
      <c r="VRT155" s="42"/>
      <c r="VRU155" s="47"/>
      <c r="WBE155" s="43"/>
      <c r="WBF155" s="4"/>
      <c r="WBG155" s="4" t="s">
        <v>20</v>
      </c>
      <c r="WBH155" s="4"/>
      <c r="WBI155" s="4"/>
      <c r="WBJ155" s="42"/>
      <c r="WBK155" s="4"/>
      <c r="WBL155" s="42"/>
      <c r="WBM155" s="4"/>
      <c r="WBN155" s="42"/>
      <c r="WBO155" s="4"/>
      <c r="WBP155" s="42"/>
      <c r="WBQ155" s="47"/>
      <c r="WLA155" s="43"/>
      <c r="WLB155" s="4"/>
      <c r="WLC155" s="4" t="s">
        <v>20</v>
      </c>
      <c r="WLD155" s="4"/>
      <c r="WLE155" s="4"/>
      <c r="WLF155" s="42"/>
      <c r="WLG155" s="4"/>
      <c r="WLH155" s="42"/>
      <c r="WLI155" s="4"/>
      <c r="WLJ155" s="42"/>
      <c r="WLK155" s="4"/>
      <c r="WLL155" s="42"/>
      <c r="WLM155" s="47"/>
      <c r="WUW155" s="43"/>
      <c r="WUX155" s="4"/>
      <c r="WUY155" s="4" t="s">
        <v>20</v>
      </c>
      <c r="WUZ155" s="4"/>
      <c r="WVA155" s="4"/>
      <c r="WVB155" s="42"/>
      <c r="WVC155" s="4"/>
      <c r="WVD155" s="42"/>
      <c r="WVE155" s="4"/>
      <c r="WVF155" s="42"/>
      <c r="WVG155" s="4"/>
      <c r="WVH155" s="42"/>
      <c r="WVI155" s="47"/>
    </row>
    <row r="156" spans="1:16129" x14ac:dyDescent="0.25">
      <c r="A156" s="43"/>
      <c r="B156" s="10" t="s">
        <v>124</v>
      </c>
      <c r="C156" s="4" t="s">
        <v>31</v>
      </c>
      <c r="D156" s="7">
        <v>1</v>
      </c>
      <c r="E156" s="7"/>
      <c r="F156" s="7"/>
      <c r="G156" s="7"/>
      <c r="H156" s="7"/>
      <c r="I156" s="7"/>
      <c r="J156" s="7"/>
      <c r="K156" s="98"/>
      <c r="L156" s="17" t="s">
        <v>152</v>
      </c>
      <c r="IK156" s="43"/>
      <c r="IL156" s="4" t="s">
        <v>52</v>
      </c>
      <c r="IM156" s="10" t="s">
        <v>53</v>
      </c>
      <c r="IN156" s="4" t="s">
        <v>31</v>
      </c>
      <c r="IO156" s="4"/>
      <c r="IP156" s="42">
        <f>IP152</f>
        <v>22</v>
      </c>
      <c r="IQ156" s="42">
        <f>42.5/1.18</f>
        <v>36.016949152542374</v>
      </c>
      <c r="IR156" s="42">
        <f>IP156*IQ156</f>
        <v>792.37288135593224</v>
      </c>
      <c r="IS156" s="4"/>
      <c r="IT156" s="42"/>
      <c r="IU156" s="4"/>
      <c r="IV156" s="42"/>
      <c r="IW156" s="47">
        <f>IR156+IT156+IV156</f>
        <v>792.37288135593224</v>
      </c>
      <c r="SG156" s="43"/>
      <c r="SH156" s="4" t="s">
        <v>52</v>
      </c>
      <c r="SI156" s="10" t="s">
        <v>53</v>
      </c>
      <c r="SJ156" s="4" t="s">
        <v>31</v>
      </c>
      <c r="SK156" s="4"/>
      <c r="SL156" s="42">
        <f>SL152</f>
        <v>22</v>
      </c>
      <c r="SM156" s="42">
        <f>42.5/1.18</f>
        <v>36.016949152542374</v>
      </c>
      <c r="SN156" s="42">
        <f>SL156*SM156</f>
        <v>792.37288135593224</v>
      </c>
      <c r="SO156" s="4"/>
      <c r="SP156" s="42"/>
      <c r="SQ156" s="4"/>
      <c r="SR156" s="42"/>
      <c r="SS156" s="47">
        <f>SN156+SP156+SR156</f>
        <v>792.37288135593224</v>
      </c>
      <c r="ACC156" s="43"/>
      <c r="ACD156" s="4" t="s">
        <v>52</v>
      </c>
      <c r="ACE156" s="10" t="s">
        <v>53</v>
      </c>
      <c r="ACF156" s="4" t="s">
        <v>31</v>
      </c>
      <c r="ACG156" s="4"/>
      <c r="ACH156" s="42">
        <f>ACH152</f>
        <v>22</v>
      </c>
      <c r="ACI156" s="42">
        <f>42.5/1.18</f>
        <v>36.016949152542374</v>
      </c>
      <c r="ACJ156" s="42">
        <f>ACH156*ACI156</f>
        <v>792.37288135593224</v>
      </c>
      <c r="ACK156" s="4"/>
      <c r="ACL156" s="42"/>
      <c r="ACM156" s="4"/>
      <c r="ACN156" s="42"/>
      <c r="ACO156" s="47">
        <f>ACJ156+ACL156+ACN156</f>
        <v>792.37288135593224</v>
      </c>
      <c r="ALY156" s="43"/>
      <c r="ALZ156" s="4" t="s">
        <v>52</v>
      </c>
      <c r="AMA156" s="10" t="s">
        <v>53</v>
      </c>
      <c r="AMB156" s="4" t="s">
        <v>31</v>
      </c>
      <c r="AMC156" s="4"/>
      <c r="AMD156" s="42">
        <f>AMD152</f>
        <v>22</v>
      </c>
      <c r="AME156" s="42">
        <f>42.5/1.18</f>
        <v>36.016949152542374</v>
      </c>
      <c r="AMF156" s="42">
        <f>AMD156*AME156</f>
        <v>792.37288135593224</v>
      </c>
      <c r="AMG156" s="4"/>
      <c r="AMH156" s="42"/>
      <c r="AMI156" s="4"/>
      <c r="AMJ156" s="42"/>
      <c r="AMK156" s="47">
        <f>AMF156+AMH156+AMJ156</f>
        <v>792.37288135593224</v>
      </c>
      <c r="AVU156" s="43"/>
      <c r="AVV156" s="4" t="s">
        <v>52</v>
      </c>
      <c r="AVW156" s="10" t="s">
        <v>53</v>
      </c>
      <c r="AVX156" s="4" t="s">
        <v>31</v>
      </c>
      <c r="AVY156" s="4"/>
      <c r="AVZ156" s="42">
        <f>AVZ152</f>
        <v>22</v>
      </c>
      <c r="AWA156" s="42">
        <f>42.5/1.18</f>
        <v>36.016949152542374</v>
      </c>
      <c r="AWB156" s="42">
        <f>AVZ156*AWA156</f>
        <v>792.37288135593224</v>
      </c>
      <c r="AWC156" s="4"/>
      <c r="AWD156" s="42"/>
      <c r="AWE156" s="4"/>
      <c r="AWF156" s="42"/>
      <c r="AWG156" s="47">
        <f>AWB156+AWD156+AWF156</f>
        <v>792.37288135593224</v>
      </c>
      <c r="BFQ156" s="43"/>
      <c r="BFR156" s="4" t="s">
        <v>52</v>
      </c>
      <c r="BFS156" s="10" t="s">
        <v>53</v>
      </c>
      <c r="BFT156" s="4" t="s">
        <v>31</v>
      </c>
      <c r="BFU156" s="4"/>
      <c r="BFV156" s="42">
        <f>BFV152</f>
        <v>22</v>
      </c>
      <c r="BFW156" s="42">
        <f>42.5/1.18</f>
        <v>36.016949152542374</v>
      </c>
      <c r="BFX156" s="42">
        <f>BFV156*BFW156</f>
        <v>792.37288135593224</v>
      </c>
      <c r="BFY156" s="4"/>
      <c r="BFZ156" s="42"/>
      <c r="BGA156" s="4"/>
      <c r="BGB156" s="42"/>
      <c r="BGC156" s="47">
        <f>BFX156+BFZ156+BGB156</f>
        <v>792.37288135593224</v>
      </c>
      <c r="BPM156" s="43"/>
      <c r="BPN156" s="4" t="s">
        <v>52</v>
      </c>
      <c r="BPO156" s="10" t="s">
        <v>53</v>
      </c>
      <c r="BPP156" s="4" t="s">
        <v>31</v>
      </c>
      <c r="BPQ156" s="4"/>
      <c r="BPR156" s="42">
        <f>BPR152</f>
        <v>22</v>
      </c>
      <c r="BPS156" s="42">
        <f>42.5/1.18</f>
        <v>36.016949152542374</v>
      </c>
      <c r="BPT156" s="42">
        <f>BPR156*BPS156</f>
        <v>792.37288135593224</v>
      </c>
      <c r="BPU156" s="4"/>
      <c r="BPV156" s="42"/>
      <c r="BPW156" s="4"/>
      <c r="BPX156" s="42"/>
      <c r="BPY156" s="47">
        <f>BPT156+BPV156+BPX156</f>
        <v>792.37288135593224</v>
      </c>
      <c r="BZI156" s="43"/>
      <c r="BZJ156" s="4" t="s">
        <v>52</v>
      </c>
      <c r="BZK156" s="10" t="s">
        <v>53</v>
      </c>
      <c r="BZL156" s="4" t="s">
        <v>31</v>
      </c>
      <c r="BZM156" s="4"/>
      <c r="BZN156" s="42">
        <f>BZN152</f>
        <v>22</v>
      </c>
      <c r="BZO156" s="42">
        <f>42.5/1.18</f>
        <v>36.016949152542374</v>
      </c>
      <c r="BZP156" s="42">
        <f>BZN156*BZO156</f>
        <v>792.37288135593224</v>
      </c>
      <c r="BZQ156" s="4"/>
      <c r="BZR156" s="42"/>
      <c r="BZS156" s="4"/>
      <c r="BZT156" s="42"/>
      <c r="BZU156" s="47">
        <f>BZP156+BZR156+BZT156</f>
        <v>792.37288135593224</v>
      </c>
      <c r="CJE156" s="43"/>
      <c r="CJF156" s="4" t="s">
        <v>52</v>
      </c>
      <c r="CJG156" s="10" t="s">
        <v>53</v>
      </c>
      <c r="CJH156" s="4" t="s">
        <v>31</v>
      </c>
      <c r="CJI156" s="4"/>
      <c r="CJJ156" s="42">
        <f>CJJ152</f>
        <v>22</v>
      </c>
      <c r="CJK156" s="42">
        <f>42.5/1.18</f>
        <v>36.016949152542374</v>
      </c>
      <c r="CJL156" s="42">
        <f>CJJ156*CJK156</f>
        <v>792.37288135593224</v>
      </c>
      <c r="CJM156" s="4"/>
      <c r="CJN156" s="42"/>
      <c r="CJO156" s="4"/>
      <c r="CJP156" s="42"/>
      <c r="CJQ156" s="47">
        <f>CJL156+CJN156+CJP156</f>
        <v>792.37288135593224</v>
      </c>
      <c r="CTA156" s="43"/>
      <c r="CTB156" s="4" t="s">
        <v>52</v>
      </c>
      <c r="CTC156" s="10" t="s">
        <v>53</v>
      </c>
      <c r="CTD156" s="4" t="s">
        <v>31</v>
      </c>
      <c r="CTE156" s="4"/>
      <c r="CTF156" s="42">
        <f>CTF152</f>
        <v>22</v>
      </c>
      <c r="CTG156" s="42">
        <f>42.5/1.18</f>
        <v>36.016949152542374</v>
      </c>
      <c r="CTH156" s="42">
        <f>CTF156*CTG156</f>
        <v>792.37288135593224</v>
      </c>
      <c r="CTI156" s="4"/>
      <c r="CTJ156" s="42"/>
      <c r="CTK156" s="4"/>
      <c r="CTL156" s="42"/>
      <c r="CTM156" s="47">
        <f>CTH156+CTJ156+CTL156</f>
        <v>792.37288135593224</v>
      </c>
      <c r="DCW156" s="43"/>
      <c r="DCX156" s="4" t="s">
        <v>52</v>
      </c>
      <c r="DCY156" s="10" t="s">
        <v>53</v>
      </c>
      <c r="DCZ156" s="4" t="s">
        <v>31</v>
      </c>
      <c r="DDA156" s="4"/>
      <c r="DDB156" s="42">
        <f>DDB152</f>
        <v>22</v>
      </c>
      <c r="DDC156" s="42">
        <f>42.5/1.18</f>
        <v>36.016949152542374</v>
      </c>
      <c r="DDD156" s="42">
        <f>DDB156*DDC156</f>
        <v>792.37288135593224</v>
      </c>
      <c r="DDE156" s="4"/>
      <c r="DDF156" s="42"/>
      <c r="DDG156" s="4"/>
      <c r="DDH156" s="42"/>
      <c r="DDI156" s="47">
        <f>DDD156+DDF156+DDH156</f>
        <v>792.37288135593224</v>
      </c>
      <c r="DMS156" s="43"/>
      <c r="DMT156" s="4" t="s">
        <v>52</v>
      </c>
      <c r="DMU156" s="10" t="s">
        <v>53</v>
      </c>
      <c r="DMV156" s="4" t="s">
        <v>31</v>
      </c>
      <c r="DMW156" s="4"/>
      <c r="DMX156" s="42">
        <f>DMX152</f>
        <v>22</v>
      </c>
      <c r="DMY156" s="42">
        <f>42.5/1.18</f>
        <v>36.016949152542374</v>
      </c>
      <c r="DMZ156" s="42">
        <f>DMX156*DMY156</f>
        <v>792.37288135593224</v>
      </c>
      <c r="DNA156" s="4"/>
      <c r="DNB156" s="42"/>
      <c r="DNC156" s="4"/>
      <c r="DND156" s="42"/>
      <c r="DNE156" s="47">
        <f>DMZ156+DNB156+DND156</f>
        <v>792.37288135593224</v>
      </c>
      <c r="DWO156" s="43"/>
      <c r="DWP156" s="4" t="s">
        <v>52</v>
      </c>
      <c r="DWQ156" s="10" t="s">
        <v>53</v>
      </c>
      <c r="DWR156" s="4" t="s">
        <v>31</v>
      </c>
      <c r="DWS156" s="4"/>
      <c r="DWT156" s="42">
        <f>DWT152</f>
        <v>22</v>
      </c>
      <c r="DWU156" s="42">
        <f>42.5/1.18</f>
        <v>36.016949152542374</v>
      </c>
      <c r="DWV156" s="42">
        <f>DWT156*DWU156</f>
        <v>792.37288135593224</v>
      </c>
      <c r="DWW156" s="4"/>
      <c r="DWX156" s="42"/>
      <c r="DWY156" s="4"/>
      <c r="DWZ156" s="42"/>
      <c r="DXA156" s="47">
        <f>DWV156+DWX156+DWZ156</f>
        <v>792.37288135593224</v>
      </c>
      <c r="EGK156" s="43"/>
      <c r="EGL156" s="4" t="s">
        <v>52</v>
      </c>
      <c r="EGM156" s="10" t="s">
        <v>53</v>
      </c>
      <c r="EGN156" s="4" t="s">
        <v>31</v>
      </c>
      <c r="EGO156" s="4"/>
      <c r="EGP156" s="42">
        <f>EGP152</f>
        <v>22</v>
      </c>
      <c r="EGQ156" s="42">
        <f>42.5/1.18</f>
        <v>36.016949152542374</v>
      </c>
      <c r="EGR156" s="42">
        <f>EGP156*EGQ156</f>
        <v>792.37288135593224</v>
      </c>
      <c r="EGS156" s="4"/>
      <c r="EGT156" s="42"/>
      <c r="EGU156" s="4"/>
      <c r="EGV156" s="42"/>
      <c r="EGW156" s="47">
        <f>EGR156+EGT156+EGV156</f>
        <v>792.37288135593224</v>
      </c>
      <c r="EQG156" s="43"/>
      <c r="EQH156" s="4" t="s">
        <v>52</v>
      </c>
      <c r="EQI156" s="10" t="s">
        <v>53</v>
      </c>
      <c r="EQJ156" s="4" t="s">
        <v>31</v>
      </c>
      <c r="EQK156" s="4"/>
      <c r="EQL156" s="42">
        <f>EQL152</f>
        <v>22</v>
      </c>
      <c r="EQM156" s="42">
        <f>42.5/1.18</f>
        <v>36.016949152542374</v>
      </c>
      <c r="EQN156" s="42">
        <f>EQL156*EQM156</f>
        <v>792.37288135593224</v>
      </c>
      <c r="EQO156" s="4"/>
      <c r="EQP156" s="42"/>
      <c r="EQQ156" s="4"/>
      <c r="EQR156" s="42"/>
      <c r="EQS156" s="47">
        <f>EQN156+EQP156+EQR156</f>
        <v>792.37288135593224</v>
      </c>
      <c r="FAC156" s="43"/>
      <c r="FAD156" s="4" t="s">
        <v>52</v>
      </c>
      <c r="FAE156" s="10" t="s">
        <v>53</v>
      </c>
      <c r="FAF156" s="4" t="s">
        <v>31</v>
      </c>
      <c r="FAG156" s="4"/>
      <c r="FAH156" s="42">
        <f>FAH152</f>
        <v>22</v>
      </c>
      <c r="FAI156" s="42">
        <f>42.5/1.18</f>
        <v>36.016949152542374</v>
      </c>
      <c r="FAJ156" s="42">
        <f>FAH156*FAI156</f>
        <v>792.37288135593224</v>
      </c>
      <c r="FAK156" s="4"/>
      <c r="FAL156" s="42"/>
      <c r="FAM156" s="4"/>
      <c r="FAN156" s="42"/>
      <c r="FAO156" s="47">
        <f>FAJ156+FAL156+FAN156</f>
        <v>792.37288135593224</v>
      </c>
      <c r="FJY156" s="43"/>
      <c r="FJZ156" s="4" t="s">
        <v>52</v>
      </c>
      <c r="FKA156" s="10" t="s">
        <v>53</v>
      </c>
      <c r="FKB156" s="4" t="s">
        <v>31</v>
      </c>
      <c r="FKC156" s="4"/>
      <c r="FKD156" s="42">
        <f>FKD152</f>
        <v>22</v>
      </c>
      <c r="FKE156" s="42">
        <f>42.5/1.18</f>
        <v>36.016949152542374</v>
      </c>
      <c r="FKF156" s="42">
        <f>FKD156*FKE156</f>
        <v>792.37288135593224</v>
      </c>
      <c r="FKG156" s="4"/>
      <c r="FKH156" s="42"/>
      <c r="FKI156" s="4"/>
      <c r="FKJ156" s="42"/>
      <c r="FKK156" s="47">
        <f>FKF156+FKH156+FKJ156</f>
        <v>792.37288135593224</v>
      </c>
      <c r="FTU156" s="43"/>
      <c r="FTV156" s="4" t="s">
        <v>52</v>
      </c>
      <c r="FTW156" s="10" t="s">
        <v>53</v>
      </c>
      <c r="FTX156" s="4" t="s">
        <v>31</v>
      </c>
      <c r="FTY156" s="4"/>
      <c r="FTZ156" s="42">
        <f>FTZ152</f>
        <v>22</v>
      </c>
      <c r="FUA156" s="42">
        <f>42.5/1.18</f>
        <v>36.016949152542374</v>
      </c>
      <c r="FUB156" s="42">
        <f>FTZ156*FUA156</f>
        <v>792.37288135593224</v>
      </c>
      <c r="FUC156" s="4"/>
      <c r="FUD156" s="42"/>
      <c r="FUE156" s="4"/>
      <c r="FUF156" s="42"/>
      <c r="FUG156" s="47">
        <f>FUB156+FUD156+FUF156</f>
        <v>792.37288135593224</v>
      </c>
      <c r="GDQ156" s="43"/>
      <c r="GDR156" s="4" t="s">
        <v>52</v>
      </c>
      <c r="GDS156" s="10" t="s">
        <v>53</v>
      </c>
      <c r="GDT156" s="4" t="s">
        <v>31</v>
      </c>
      <c r="GDU156" s="4"/>
      <c r="GDV156" s="42">
        <f>GDV152</f>
        <v>22</v>
      </c>
      <c r="GDW156" s="42">
        <f>42.5/1.18</f>
        <v>36.016949152542374</v>
      </c>
      <c r="GDX156" s="42">
        <f>GDV156*GDW156</f>
        <v>792.37288135593224</v>
      </c>
      <c r="GDY156" s="4"/>
      <c r="GDZ156" s="42"/>
      <c r="GEA156" s="4"/>
      <c r="GEB156" s="42"/>
      <c r="GEC156" s="47">
        <f>GDX156+GDZ156+GEB156</f>
        <v>792.37288135593224</v>
      </c>
      <c r="GNM156" s="43"/>
      <c r="GNN156" s="4" t="s">
        <v>52</v>
      </c>
      <c r="GNO156" s="10" t="s">
        <v>53</v>
      </c>
      <c r="GNP156" s="4" t="s">
        <v>31</v>
      </c>
      <c r="GNQ156" s="4"/>
      <c r="GNR156" s="42">
        <f>GNR152</f>
        <v>22</v>
      </c>
      <c r="GNS156" s="42">
        <f>42.5/1.18</f>
        <v>36.016949152542374</v>
      </c>
      <c r="GNT156" s="42">
        <f>GNR156*GNS156</f>
        <v>792.37288135593224</v>
      </c>
      <c r="GNU156" s="4"/>
      <c r="GNV156" s="42"/>
      <c r="GNW156" s="4"/>
      <c r="GNX156" s="42"/>
      <c r="GNY156" s="47">
        <f>GNT156+GNV156+GNX156</f>
        <v>792.37288135593224</v>
      </c>
      <c r="GXI156" s="43"/>
      <c r="GXJ156" s="4" t="s">
        <v>52</v>
      </c>
      <c r="GXK156" s="10" t="s">
        <v>53</v>
      </c>
      <c r="GXL156" s="4" t="s">
        <v>31</v>
      </c>
      <c r="GXM156" s="4"/>
      <c r="GXN156" s="42">
        <f>GXN152</f>
        <v>22</v>
      </c>
      <c r="GXO156" s="42">
        <f>42.5/1.18</f>
        <v>36.016949152542374</v>
      </c>
      <c r="GXP156" s="42">
        <f>GXN156*GXO156</f>
        <v>792.37288135593224</v>
      </c>
      <c r="GXQ156" s="4"/>
      <c r="GXR156" s="42"/>
      <c r="GXS156" s="4"/>
      <c r="GXT156" s="42"/>
      <c r="GXU156" s="47">
        <f>GXP156+GXR156+GXT156</f>
        <v>792.37288135593224</v>
      </c>
      <c r="HHE156" s="43"/>
      <c r="HHF156" s="4" t="s">
        <v>52</v>
      </c>
      <c r="HHG156" s="10" t="s">
        <v>53</v>
      </c>
      <c r="HHH156" s="4" t="s">
        <v>31</v>
      </c>
      <c r="HHI156" s="4"/>
      <c r="HHJ156" s="42">
        <f>HHJ152</f>
        <v>22</v>
      </c>
      <c r="HHK156" s="42">
        <f>42.5/1.18</f>
        <v>36.016949152542374</v>
      </c>
      <c r="HHL156" s="42">
        <f>HHJ156*HHK156</f>
        <v>792.37288135593224</v>
      </c>
      <c r="HHM156" s="4"/>
      <c r="HHN156" s="42"/>
      <c r="HHO156" s="4"/>
      <c r="HHP156" s="42"/>
      <c r="HHQ156" s="47">
        <f>HHL156+HHN156+HHP156</f>
        <v>792.37288135593224</v>
      </c>
      <c r="HRA156" s="43"/>
      <c r="HRB156" s="4" t="s">
        <v>52</v>
      </c>
      <c r="HRC156" s="10" t="s">
        <v>53</v>
      </c>
      <c r="HRD156" s="4" t="s">
        <v>31</v>
      </c>
      <c r="HRE156" s="4"/>
      <c r="HRF156" s="42">
        <f>HRF152</f>
        <v>22</v>
      </c>
      <c r="HRG156" s="42">
        <f>42.5/1.18</f>
        <v>36.016949152542374</v>
      </c>
      <c r="HRH156" s="42">
        <f>HRF156*HRG156</f>
        <v>792.37288135593224</v>
      </c>
      <c r="HRI156" s="4"/>
      <c r="HRJ156" s="42"/>
      <c r="HRK156" s="4"/>
      <c r="HRL156" s="42"/>
      <c r="HRM156" s="47">
        <f>HRH156+HRJ156+HRL156</f>
        <v>792.37288135593224</v>
      </c>
      <c r="IAW156" s="43"/>
      <c r="IAX156" s="4" t="s">
        <v>52</v>
      </c>
      <c r="IAY156" s="10" t="s">
        <v>53</v>
      </c>
      <c r="IAZ156" s="4" t="s">
        <v>31</v>
      </c>
      <c r="IBA156" s="4"/>
      <c r="IBB156" s="42">
        <f>IBB152</f>
        <v>22</v>
      </c>
      <c r="IBC156" s="42">
        <f>42.5/1.18</f>
        <v>36.016949152542374</v>
      </c>
      <c r="IBD156" s="42">
        <f>IBB156*IBC156</f>
        <v>792.37288135593224</v>
      </c>
      <c r="IBE156" s="4"/>
      <c r="IBF156" s="42"/>
      <c r="IBG156" s="4"/>
      <c r="IBH156" s="42"/>
      <c r="IBI156" s="47">
        <f>IBD156+IBF156+IBH156</f>
        <v>792.37288135593224</v>
      </c>
      <c r="IKS156" s="43"/>
      <c r="IKT156" s="4" t="s">
        <v>52</v>
      </c>
      <c r="IKU156" s="10" t="s">
        <v>53</v>
      </c>
      <c r="IKV156" s="4" t="s">
        <v>31</v>
      </c>
      <c r="IKW156" s="4"/>
      <c r="IKX156" s="42">
        <f>IKX152</f>
        <v>22</v>
      </c>
      <c r="IKY156" s="42">
        <f>42.5/1.18</f>
        <v>36.016949152542374</v>
      </c>
      <c r="IKZ156" s="42">
        <f>IKX156*IKY156</f>
        <v>792.37288135593224</v>
      </c>
      <c r="ILA156" s="4"/>
      <c r="ILB156" s="42"/>
      <c r="ILC156" s="4"/>
      <c r="ILD156" s="42"/>
      <c r="ILE156" s="47">
        <f>IKZ156+ILB156+ILD156</f>
        <v>792.37288135593224</v>
      </c>
      <c r="IUO156" s="43"/>
      <c r="IUP156" s="4" t="s">
        <v>52</v>
      </c>
      <c r="IUQ156" s="10" t="s">
        <v>53</v>
      </c>
      <c r="IUR156" s="4" t="s">
        <v>31</v>
      </c>
      <c r="IUS156" s="4"/>
      <c r="IUT156" s="42">
        <f>IUT152</f>
        <v>22</v>
      </c>
      <c r="IUU156" s="42">
        <f>42.5/1.18</f>
        <v>36.016949152542374</v>
      </c>
      <c r="IUV156" s="42">
        <f>IUT156*IUU156</f>
        <v>792.37288135593224</v>
      </c>
      <c r="IUW156" s="4"/>
      <c r="IUX156" s="42"/>
      <c r="IUY156" s="4"/>
      <c r="IUZ156" s="42"/>
      <c r="IVA156" s="47">
        <f>IUV156+IUX156+IUZ156</f>
        <v>792.37288135593224</v>
      </c>
      <c r="JEK156" s="43"/>
      <c r="JEL156" s="4" t="s">
        <v>52</v>
      </c>
      <c r="JEM156" s="10" t="s">
        <v>53</v>
      </c>
      <c r="JEN156" s="4" t="s">
        <v>31</v>
      </c>
      <c r="JEO156" s="4"/>
      <c r="JEP156" s="42">
        <f>JEP152</f>
        <v>22</v>
      </c>
      <c r="JEQ156" s="42">
        <f>42.5/1.18</f>
        <v>36.016949152542374</v>
      </c>
      <c r="JER156" s="42">
        <f>JEP156*JEQ156</f>
        <v>792.37288135593224</v>
      </c>
      <c r="JES156" s="4"/>
      <c r="JET156" s="42"/>
      <c r="JEU156" s="4"/>
      <c r="JEV156" s="42"/>
      <c r="JEW156" s="47">
        <f>JER156+JET156+JEV156</f>
        <v>792.37288135593224</v>
      </c>
      <c r="JOG156" s="43"/>
      <c r="JOH156" s="4" t="s">
        <v>52</v>
      </c>
      <c r="JOI156" s="10" t="s">
        <v>53</v>
      </c>
      <c r="JOJ156" s="4" t="s">
        <v>31</v>
      </c>
      <c r="JOK156" s="4"/>
      <c r="JOL156" s="42">
        <f>JOL152</f>
        <v>22</v>
      </c>
      <c r="JOM156" s="42">
        <f>42.5/1.18</f>
        <v>36.016949152542374</v>
      </c>
      <c r="JON156" s="42">
        <f>JOL156*JOM156</f>
        <v>792.37288135593224</v>
      </c>
      <c r="JOO156" s="4"/>
      <c r="JOP156" s="42"/>
      <c r="JOQ156" s="4"/>
      <c r="JOR156" s="42"/>
      <c r="JOS156" s="47">
        <f>JON156+JOP156+JOR156</f>
        <v>792.37288135593224</v>
      </c>
      <c r="JYC156" s="43"/>
      <c r="JYD156" s="4" t="s">
        <v>52</v>
      </c>
      <c r="JYE156" s="10" t="s">
        <v>53</v>
      </c>
      <c r="JYF156" s="4" t="s">
        <v>31</v>
      </c>
      <c r="JYG156" s="4"/>
      <c r="JYH156" s="42">
        <f>JYH152</f>
        <v>22</v>
      </c>
      <c r="JYI156" s="42">
        <f>42.5/1.18</f>
        <v>36.016949152542374</v>
      </c>
      <c r="JYJ156" s="42">
        <f>JYH156*JYI156</f>
        <v>792.37288135593224</v>
      </c>
      <c r="JYK156" s="4"/>
      <c r="JYL156" s="42"/>
      <c r="JYM156" s="4"/>
      <c r="JYN156" s="42"/>
      <c r="JYO156" s="47">
        <f>JYJ156+JYL156+JYN156</f>
        <v>792.37288135593224</v>
      </c>
      <c r="KHY156" s="43"/>
      <c r="KHZ156" s="4" t="s">
        <v>52</v>
      </c>
      <c r="KIA156" s="10" t="s">
        <v>53</v>
      </c>
      <c r="KIB156" s="4" t="s">
        <v>31</v>
      </c>
      <c r="KIC156" s="4"/>
      <c r="KID156" s="42">
        <f>KID152</f>
        <v>22</v>
      </c>
      <c r="KIE156" s="42">
        <f>42.5/1.18</f>
        <v>36.016949152542374</v>
      </c>
      <c r="KIF156" s="42">
        <f>KID156*KIE156</f>
        <v>792.37288135593224</v>
      </c>
      <c r="KIG156" s="4"/>
      <c r="KIH156" s="42"/>
      <c r="KII156" s="4"/>
      <c r="KIJ156" s="42"/>
      <c r="KIK156" s="47">
        <f>KIF156+KIH156+KIJ156</f>
        <v>792.37288135593224</v>
      </c>
      <c r="KRU156" s="43"/>
      <c r="KRV156" s="4" t="s">
        <v>52</v>
      </c>
      <c r="KRW156" s="10" t="s">
        <v>53</v>
      </c>
      <c r="KRX156" s="4" t="s">
        <v>31</v>
      </c>
      <c r="KRY156" s="4"/>
      <c r="KRZ156" s="42">
        <f>KRZ152</f>
        <v>22</v>
      </c>
      <c r="KSA156" s="42">
        <f>42.5/1.18</f>
        <v>36.016949152542374</v>
      </c>
      <c r="KSB156" s="42">
        <f>KRZ156*KSA156</f>
        <v>792.37288135593224</v>
      </c>
      <c r="KSC156" s="4"/>
      <c r="KSD156" s="42"/>
      <c r="KSE156" s="4"/>
      <c r="KSF156" s="42"/>
      <c r="KSG156" s="47">
        <f>KSB156+KSD156+KSF156</f>
        <v>792.37288135593224</v>
      </c>
      <c r="LBQ156" s="43"/>
      <c r="LBR156" s="4" t="s">
        <v>52</v>
      </c>
      <c r="LBS156" s="10" t="s">
        <v>53</v>
      </c>
      <c r="LBT156" s="4" t="s">
        <v>31</v>
      </c>
      <c r="LBU156" s="4"/>
      <c r="LBV156" s="42">
        <f>LBV152</f>
        <v>22</v>
      </c>
      <c r="LBW156" s="42">
        <f>42.5/1.18</f>
        <v>36.016949152542374</v>
      </c>
      <c r="LBX156" s="42">
        <f>LBV156*LBW156</f>
        <v>792.37288135593224</v>
      </c>
      <c r="LBY156" s="4"/>
      <c r="LBZ156" s="42"/>
      <c r="LCA156" s="4"/>
      <c r="LCB156" s="42"/>
      <c r="LCC156" s="47">
        <f>LBX156+LBZ156+LCB156</f>
        <v>792.37288135593224</v>
      </c>
      <c r="LLM156" s="43"/>
      <c r="LLN156" s="4" t="s">
        <v>52</v>
      </c>
      <c r="LLO156" s="10" t="s">
        <v>53</v>
      </c>
      <c r="LLP156" s="4" t="s">
        <v>31</v>
      </c>
      <c r="LLQ156" s="4"/>
      <c r="LLR156" s="42">
        <f>LLR152</f>
        <v>22</v>
      </c>
      <c r="LLS156" s="42">
        <f>42.5/1.18</f>
        <v>36.016949152542374</v>
      </c>
      <c r="LLT156" s="42">
        <f>LLR156*LLS156</f>
        <v>792.37288135593224</v>
      </c>
      <c r="LLU156" s="4"/>
      <c r="LLV156" s="42"/>
      <c r="LLW156" s="4"/>
      <c r="LLX156" s="42"/>
      <c r="LLY156" s="47">
        <f>LLT156+LLV156+LLX156</f>
        <v>792.37288135593224</v>
      </c>
      <c r="LVI156" s="43"/>
      <c r="LVJ156" s="4" t="s">
        <v>52</v>
      </c>
      <c r="LVK156" s="10" t="s">
        <v>53</v>
      </c>
      <c r="LVL156" s="4" t="s">
        <v>31</v>
      </c>
      <c r="LVM156" s="4"/>
      <c r="LVN156" s="42">
        <f>LVN152</f>
        <v>22</v>
      </c>
      <c r="LVO156" s="42">
        <f>42.5/1.18</f>
        <v>36.016949152542374</v>
      </c>
      <c r="LVP156" s="42">
        <f>LVN156*LVO156</f>
        <v>792.37288135593224</v>
      </c>
      <c r="LVQ156" s="4"/>
      <c r="LVR156" s="42"/>
      <c r="LVS156" s="4"/>
      <c r="LVT156" s="42"/>
      <c r="LVU156" s="47">
        <f>LVP156+LVR156+LVT156</f>
        <v>792.37288135593224</v>
      </c>
      <c r="MFE156" s="43"/>
      <c r="MFF156" s="4" t="s">
        <v>52</v>
      </c>
      <c r="MFG156" s="10" t="s">
        <v>53</v>
      </c>
      <c r="MFH156" s="4" t="s">
        <v>31</v>
      </c>
      <c r="MFI156" s="4"/>
      <c r="MFJ156" s="42">
        <f>MFJ152</f>
        <v>22</v>
      </c>
      <c r="MFK156" s="42">
        <f>42.5/1.18</f>
        <v>36.016949152542374</v>
      </c>
      <c r="MFL156" s="42">
        <f>MFJ156*MFK156</f>
        <v>792.37288135593224</v>
      </c>
      <c r="MFM156" s="4"/>
      <c r="MFN156" s="42"/>
      <c r="MFO156" s="4"/>
      <c r="MFP156" s="42"/>
      <c r="MFQ156" s="47">
        <f>MFL156+MFN156+MFP156</f>
        <v>792.37288135593224</v>
      </c>
      <c r="MPA156" s="43"/>
      <c r="MPB156" s="4" t="s">
        <v>52</v>
      </c>
      <c r="MPC156" s="10" t="s">
        <v>53</v>
      </c>
      <c r="MPD156" s="4" t="s">
        <v>31</v>
      </c>
      <c r="MPE156" s="4"/>
      <c r="MPF156" s="42">
        <f>MPF152</f>
        <v>22</v>
      </c>
      <c r="MPG156" s="42">
        <f>42.5/1.18</f>
        <v>36.016949152542374</v>
      </c>
      <c r="MPH156" s="42">
        <f>MPF156*MPG156</f>
        <v>792.37288135593224</v>
      </c>
      <c r="MPI156" s="4"/>
      <c r="MPJ156" s="42"/>
      <c r="MPK156" s="4"/>
      <c r="MPL156" s="42"/>
      <c r="MPM156" s="47">
        <f>MPH156+MPJ156+MPL156</f>
        <v>792.37288135593224</v>
      </c>
      <c r="MYW156" s="43"/>
      <c r="MYX156" s="4" t="s">
        <v>52</v>
      </c>
      <c r="MYY156" s="10" t="s">
        <v>53</v>
      </c>
      <c r="MYZ156" s="4" t="s">
        <v>31</v>
      </c>
      <c r="MZA156" s="4"/>
      <c r="MZB156" s="42">
        <f>MZB152</f>
        <v>22</v>
      </c>
      <c r="MZC156" s="42">
        <f>42.5/1.18</f>
        <v>36.016949152542374</v>
      </c>
      <c r="MZD156" s="42">
        <f>MZB156*MZC156</f>
        <v>792.37288135593224</v>
      </c>
      <c r="MZE156" s="4"/>
      <c r="MZF156" s="42"/>
      <c r="MZG156" s="4"/>
      <c r="MZH156" s="42"/>
      <c r="MZI156" s="47">
        <f>MZD156+MZF156+MZH156</f>
        <v>792.37288135593224</v>
      </c>
      <c r="NIS156" s="43"/>
      <c r="NIT156" s="4" t="s">
        <v>52</v>
      </c>
      <c r="NIU156" s="10" t="s">
        <v>53</v>
      </c>
      <c r="NIV156" s="4" t="s">
        <v>31</v>
      </c>
      <c r="NIW156" s="4"/>
      <c r="NIX156" s="42">
        <f>NIX152</f>
        <v>22</v>
      </c>
      <c r="NIY156" s="42">
        <f>42.5/1.18</f>
        <v>36.016949152542374</v>
      </c>
      <c r="NIZ156" s="42">
        <f>NIX156*NIY156</f>
        <v>792.37288135593224</v>
      </c>
      <c r="NJA156" s="4"/>
      <c r="NJB156" s="42"/>
      <c r="NJC156" s="4"/>
      <c r="NJD156" s="42"/>
      <c r="NJE156" s="47">
        <f>NIZ156+NJB156+NJD156</f>
        <v>792.37288135593224</v>
      </c>
      <c r="NSO156" s="43"/>
      <c r="NSP156" s="4" t="s">
        <v>52</v>
      </c>
      <c r="NSQ156" s="10" t="s">
        <v>53</v>
      </c>
      <c r="NSR156" s="4" t="s">
        <v>31</v>
      </c>
      <c r="NSS156" s="4"/>
      <c r="NST156" s="42">
        <f>NST152</f>
        <v>22</v>
      </c>
      <c r="NSU156" s="42">
        <f>42.5/1.18</f>
        <v>36.016949152542374</v>
      </c>
      <c r="NSV156" s="42">
        <f>NST156*NSU156</f>
        <v>792.37288135593224</v>
      </c>
      <c r="NSW156" s="4"/>
      <c r="NSX156" s="42"/>
      <c r="NSY156" s="4"/>
      <c r="NSZ156" s="42"/>
      <c r="NTA156" s="47">
        <f>NSV156+NSX156+NSZ156</f>
        <v>792.37288135593224</v>
      </c>
      <c r="OCK156" s="43"/>
      <c r="OCL156" s="4" t="s">
        <v>52</v>
      </c>
      <c r="OCM156" s="10" t="s">
        <v>53</v>
      </c>
      <c r="OCN156" s="4" t="s">
        <v>31</v>
      </c>
      <c r="OCO156" s="4"/>
      <c r="OCP156" s="42">
        <f>OCP152</f>
        <v>22</v>
      </c>
      <c r="OCQ156" s="42">
        <f>42.5/1.18</f>
        <v>36.016949152542374</v>
      </c>
      <c r="OCR156" s="42">
        <f>OCP156*OCQ156</f>
        <v>792.37288135593224</v>
      </c>
      <c r="OCS156" s="4"/>
      <c r="OCT156" s="42"/>
      <c r="OCU156" s="4"/>
      <c r="OCV156" s="42"/>
      <c r="OCW156" s="47">
        <f>OCR156+OCT156+OCV156</f>
        <v>792.37288135593224</v>
      </c>
      <c r="OMG156" s="43"/>
      <c r="OMH156" s="4" t="s">
        <v>52</v>
      </c>
      <c r="OMI156" s="10" t="s">
        <v>53</v>
      </c>
      <c r="OMJ156" s="4" t="s">
        <v>31</v>
      </c>
      <c r="OMK156" s="4"/>
      <c r="OML156" s="42">
        <f>OML152</f>
        <v>22</v>
      </c>
      <c r="OMM156" s="42">
        <f>42.5/1.18</f>
        <v>36.016949152542374</v>
      </c>
      <c r="OMN156" s="42">
        <f>OML156*OMM156</f>
        <v>792.37288135593224</v>
      </c>
      <c r="OMO156" s="4"/>
      <c r="OMP156" s="42"/>
      <c r="OMQ156" s="4"/>
      <c r="OMR156" s="42"/>
      <c r="OMS156" s="47">
        <f>OMN156+OMP156+OMR156</f>
        <v>792.37288135593224</v>
      </c>
      <c r="OWC156" s="43"/>
      <c r="OWD156" s="4" t="s">
        <v>52</v>
      </c>
      <c r="OWE156" s="10" t="s">
        <v>53</v>
      </c>
      <c r="OWF156" s="4" t="s">
        <v>31</v>
      </c>
      <c r="OWG156" s="4"/>
      <c r="OWH156" s="42">
        <f>OWH152</f>
        <v>22</v>
      </c>
      <c r="OWI156" s="42">
        <f>42.5/1.18</f>
        <v>36.016949152542374</v>
      </c>
      <c r="OWJ156" s="42">
        <f>OWH156*OWI156</f>
        <v>792.37288135593224</v>
      </c>
      <c r="OWK156" s="4"/>
      <c r="OWL156" s="42"/>
      <c r="OWM156" s="4"/>
      <c r="OWN156" s="42"/>
      <c r="OWO156" s="47">
        <f>OWJ156+OWL156+OWN156</f>
        <v>792.37288135593224</v>
      </c>
      <c r="PFY156" s="43"/>
      <c r="PFZ156" s="4" t="s">
        <v>52</v>
      </c>
      <c r="PGA156" s="10" t="s">
        <v>53</v>
      </c>
      <c r="PGB156" s="4" t="s">
        <v>31</v>
      </c>
      <c r="PGC156" s="4"/>
      <c r="PGD156" s="42">
        <f>PGD152</f>
        <v>22</v>
      </c>
      <c r="PGE156" s="42">
        <f>42.5/1.18</f>
        <v>36.016949152542374</v>
      </c>
      <c r="PGF156" s="42">
        <f>PGD156*PGE156</f>
        <v>792.37288135593224</v>
      </c>
      <c r="PGG156" s="4"/>
      <c r="PGH156" s="42"/>
      <c r="PGI156" s="4"/>
      <c r="PGJ156" s="42"/>
      <c r="PGK156" s="47">
        <f>PGF156+PGH156+PGJ156</f>
        <v>792.37288135593224</v>
      </c>
      <c r="PPU156" s="43"/>
      <c r="PPV156" s="4" t="s">
        <v>52</v>
      </c>
      <c r="PPW156" s="10" t="s">
        <v>53</v>
      </c>
      <c r="PPX156" s="4" t="s">
        <v>31</v>
      </c>
      <c r="PPY156" s="4"/>
      <c r="PPZ156" s="42">
        <f>PPZ152</f>
        <v>22</v>
      </c>
      <c r="PQA156" s="42">
        <f>42.5/1.18</f>
        <v>36.016949152542374</v>
      </c>
      <c r="PQB156" s="42">
        <f>PPZ156*PQA156</f>
        <v>792.37288135593224</v>
      </c>
      <c r="PQC156" s="4"/>
      <c r="PQD156" s="42"/>
      <c r="PQE156" s="4"/>
      <c r="PQF156" s="42"/>
      <c r="PQG156" s="47">
        <f>PQB156+PQD156+PQF156</f>
        <v>792.37288135593224</v>
      </c>
      <c r="PZQ156" s="43"/>
      <c r="PZR156" s="4" t="s">
        <v>52</v>
      </c>
      <c r="PZS156" s="10" t="s">
        <v>53</v>
      </c>
      <c r="PZT156" s="4" t="s">
        <v>31</v>
      </c>
      <c r="PZU156" s="4"/>
      <c r="PZV156" s="42">
        <f>PZV152</f>
        <v>22</v>
      </c>
      <c r="PZW156" s="42">
        <f>42.5/1.18</f>
        <v>36.016949152542374</v>
      </c>
      <c r="PZX156" s="42">
        <f>PZV156*PZW156</f>
        <v>792.37288135593224</v>
      </c>
      <c r="PZY156" s="4"/>
      <c r="PZZ156" s="42"/>
      <c r="QAA156" s="4"/>
      <c r="QAB156" s="42"/>
      <c r="QAC156" s="47">
        <f>PZX156+PZZ156+QAB156</f>
        <v>792.37288135593224</v>
      </c>
      <c r="QJM156" s="43"/>
      <c r="QJN156" s="4" t="s">
        <v>52</v>
      </c>
      <c r="QJO156" s="10" t="s">
        <v>53</v>
      </c>
      <c r="QJP156" s="4" t="s">
        <v>31</v>
      </c>
      <c r="QJQ156" s="4"/>
      <c r="QJR156" s="42">
        <f>QJR152</f>
        <v>22</v>
      </c>
      <c r="QJS156" s="42">
        <f>42.5/1.18</f>
        <v>36.016949152542374</v>
      </c>
      <c r="QJT156" s="42">
        <f>QJR156*QJS156</f>
        <v>792.37288135593224</v>
      </c>
      <c r="QJU156" s="4"/>
      <c r="QJV156" s="42"/>
      <c r="QJW156" s="4"/>
      <c r="QJX156" s="42"/>
      <c r="QJY156" s="47">
        <f>QJT156+QJV156+QJX156</f>
        <v>792.37288135593224</v>
      </c>
      <c r="QTI156" s="43"/>
      <c r="QTJ156" s="4" t="s">
        <v>52</v>
      </c>
      <c r="QTK156" s="10" t="s">
        <v>53</v>
      </c>
      <c r="QTL156" s="4" t="s">
        <v>31</v>
      </c>
      <c r="QTM156" s="4"/>
      <c r="QTN156" s="42">
        <f>QTN152</f>
        <v>22</v>
      </c>
      <c r="QTO156" s="42">
        <f>42.5/1.18</f>
        <v>36.016949152542374</v>
      </c>
      <c r="QTP156" s="42">
        <f>QTN156*QTO156</f>
        <v>792.37288135593224</v>
      </c>
      <c r="QTQ156" s="4"/>
      <c r="QTR156" s="42"/>
      <c r="QTS156" s="4"/>
      <c r="QTT156" s="42"/>
      <c r="QTU156" s="47">
        <f>QTP156+QTR156+QTT156</f>
        <v>792.37288135593224</v>
      </c>
      <c r="RDE156" s="43"/>
      <c r="RDF156" s="4" t="s">
        <v>52</v>
      </c>
      <c r="RDG156" s="10" t="s">
        <v>53</v>
      </c>
      <c r="RDH156" s="4" t="s">
        <v>31</v>
      </c>
      <c r="RDI156" s="4"/>
      <c r="RDJ156" s="42">
        <f>RDJ152</f>
        <v>22</v>
      </c>
      <c r="RDK156" s="42">
        <f>42.5/1.18</f>
        <v>36.016949152542374</v>
      </c>
      <c r="RDL156" s="42">
        <f>RDJ156*RDK156</f>
        <v>792.37288135593224</v>
      </c>
      <c r="RDM156" s="4"/>
      <c r="RDN156" s="42"/>
      <c r="RDO156" s="4"/>
      <c r="RDP156" s="42"/>
      <c r="RDQ156" s="47">
        <f>RDL156+RDN156+RDP156</f>
        <v>792.37288135593224</v>
      </c>
      <c r="RNA156" s="43"/>
      <c r="RNB156" s="4" t="s">
        <v>52</v>
      </c>
      <c r="RNC156" s="10" t="s">
        <v>53</v>
      </c>
      <c r="RND156" s="4" t="s">
        <v>31</v>
      </c>
      <c r="RNE156" s="4"/>
      <c r="RNF156" s="42">
        <f>RNF152</f>
        <v>22</v>
      </c>
      <c r="RNG156" s="42">
        <f>42.5/1.18</f>
        <v>36.016949152542374</v>
      </c>
      <c r="RNH156" s="42">
        <f>RNF156*RNG156</f>
        <v>792.37288135593224</v>
      </c>
      <c r="RNI156" s="4"/>
      <c r="RNJ156" s="42"/>
      <c r="RNK156" s="4"/>
      <c r="RNL156" s="42"/>
      <c r="RNM156" s="47">
        <f>RNH156+RNJ156+RNL156</f>
        <v>792.37288135593224</v>
      </c>
      <c r="RWW156" s="43"/>
      <c r="RWX156" s="4" t="s">
        <v>52</v>
      </c>
      <c r="RWY156" s="10" t="s">
        <v>53</v>
      </c>
      <c r="RWZ156" s="4" t="s">
        <v>31</v>
      </c>
      <c r="RXA156" s="4"/>
      <c r="RXB156" s="42">
        <f>RXB152</f>
        <v>22</v>
      </c>
      <c r="RXC156" s="42">
        <f>42.5/1.18</f>
        <v>36.016949152542374</v>
      </c>
      <c r="RXD156" s="42">
        <f>RXB156*RXC156</f>
        <v>792.37288135593224</v>
      </c>
      <c r="RXE156" s="4"/>
      <c r="RXF156" s="42"/>
      <c r="RXG156" s="4"/>
      <c r="RXH156" s="42"/>
      <c r="RXI156" s="47">
        <f>RXD156+RXF156+RXH156</f>
        <v>792.37288135593224</v>
      </c>
      <c r="SGS156" s="43"/>
      <c r="SGT156" s="4" t="s">
        <v>52</v>
      </c>
      <c r="SGU156" s="10" t="s">
        <v>53</v>
      </c>
      <c r="SGV156" s="4" t="s">
        <v>31</v>
      </c>
      <c r="SGW156" s="4"/>
      <c r="SGX156" s="42">
        <f>SGX152</f>
        <v>22</v>
      </c>
      <c r="SGY156" s="42">
        <f>42.5/1.18</f>
        <v>36.016949152542374</v>
      </c>
      <c r="SGZ156" s="42">
        <f>SGX156*SGY156</f>
        <v>792.37288135593224</v>
      </c>
      <c r="SHA156" s="4"/>
      <c r="SHB156" s="42"/>
      <c r="SHC156" s="4"/>
      <c r="SHD156" s="42"/>
      <c r="SHE156" s="47">
        <f>SGZ156+SHB156+SHD156</f>
        <v>792.37288135593224</v>
      </c>
      <c r="SQO156" s="43"/>
      <c r="SQP156" s="4" t="s">
        <v>52</v>
      </c>
      <c r="SQQ156" s="10" t="s">
        <v>53</v>
      </c>
      <c r="SQR156" s="4" t="s">
        <v>31</v>
      </c>
      <c r="SQS156" s="4"/>
      <c r="SQT156" s="42">
        <f>SQT152</f>
        <v>22</v>
      </c>
      <c r="SQU156" s="42">
        <f>42.5/1.18</f>
        <v>36.016949152542374</v>
      </c>
      <c r="SQV156" s="42">
        <f>SQT156*SQU156</f>
        <v>792.37288135593224</v>
      </c>
      <c r="SQW156" s="4"/>
      <c r="SQX156" s="42"/>
      <c r="SQY156" s="4"/>
      <c r="SQZ156" s="42"/>
      <c r="SRA156" s="47">
        <f>SQV156+SQX156+SQZ156</f>
        <v>792.37288135593224</v>
      </c>
      <c r="TAK156" s="43"/>
      <c r="TAL156" s="4" t="s">
        <v>52</v>
      </c>
      <c r="TAM156" s="10" t="s">
        <v>53</v>
      </c>
      <c r="TAN156" s="4" t="s">
        <v>31</v>
      </c>
      <c r="TAO156" s="4"/>
      <c r="TAP156" s="42">
        <f>TAP152</f>
        <v>22</v>
      </c>
      <c r="TAQ156" s="42">
        <f>42.5/1.18</f>
        <v>36.016949152542374</v>
      </c>
      <c r="TAR156" s="42">
        <f>TAP156*TAQ156</f>
        <v>792.37288135593224</v>
      </c>
      <c r="TAS156" s="4"/>
      <c r="TAT156" s="42"/>
      <c r="TAU156" s="4"/>
      <c r="TAV156" s="42"/>
      <c r="TAW156" s="47">
        <f>TAR156+TAT156+TAV156</f>
        <v>792.37288135593224</v>
      </c>
      <c r="TKG156" s="43"/>
      <c r="TKH156" s="4" t="s">
        <v>52</v>
      </c>
      <c r="TKI156" s="10" t="s">
        <v>53</v>
      </c>
      <c r="TKJ156" s="4" t="s">
        <v>31</v>
      </c>
      <c r="TKK156" s="4"/>
      <c r="TKL156" s="42">
        <f>TKL152</f>
        <v>22</v>
      </c>
      <c r="TKM156" s="42">
        <f>42.5/1.18</f>
        <v>36.016949152542374</v>
      </c>
      <c r="TKN156" s="42">
        <f>TKL156*TKM156</f>
        <v>792.37288135593224</v>
      </c>
      <c r="TKO156" s="4"/>
      <c r="TKP156" s="42"/>
      <c r="TKQ156" s="4"/>
      <c r="TKR156" s="42"/>
      <c r="TKS156" s="47">
        <f>TKN156+TKP156+TKR156</f>
        <v>792.37288135593224</v>
      </c>
      <c r="TUC156" s="43"/>
      <c r="TUD156" s="4" t="s">
        <v>52</v>
      </c>
      <c r="TUE156" s="10" t="s">
        <v>53</v>
      </c>
      <c r="TUF156" s="4" t="s">
        <v>31</v>
      </c>
      <c r="TUG156" s="4"/>
      <c r="TUH156" s="42">
        <f>TUH152</f>
        <v>22</v>
      </c>
      <c r="TUI156" s="42">
        <f>42.5/1.18</f>
        <v>36.016949152542374</v>
      </c>
      <c r="TUJ156" s="42">
        <f>TUH156*TUI156</f>
        <v>792.37288135593224</v>
      </c>
      <c r="TUK156" s="4"/>
      <c r="TUL156" s="42"/>
      <c r="TUM156" s="4"/>
      <c r="TUN156" s="42"/>
      <c r="TUO156" s="47">
        <f>TUJ156+TUL156+TUN156</f>
        <v>792.37288135593224</v>
      </c>
      <c r="UDY156" s="43"/>
      <c r="UDZ156" s="4" t="s">
        <v>52</v>
      </c>
      <c r="UEA156" s="10" t="s">
        <v>53</v>
      </c>
      <c r="UEB156" s="4" t="s">
        <v>31</v>
      </c>
      <c r="UEC156" s="4"/>
      <c r="UED156" s="42">
        <f>UED152</f>
        <v>22</v>
      </c>
      <c r="UEE156" s="42">
        <f>42.5/1.18</f>
        <v>36.016949152542374</v>
      </c>
      <c r="UEF156" s="42">
        <f>UED156*UEE156</f>
        <v>792.37288135593224</v>
      </c>
      <c r="UEG156" s="4"/>
      <c r="UEH156" s="42"/>
      <c r="UEI156" s="4"/>
      <c r="UEJ156" s="42"/>
      <c r="UEK156" s="47">
        <f>UEF156+UEH156+UEJ156</f>
        <v>792.37288135593224</v>
      </c>
      <c r="UNU156" s="43"/>
      <c r="UNV156" s="4" t="s">
        <v>52</v>
      </c>
      <c r="UNW156" s="10" t="s">
        <v>53</v>
      </c>
      <c r="UNX156" s="4" t="s">
        <v>31</v>
      </c>
      <c r="UNY156" s="4"/>
      <c r="UNZ156" s="42">
        <f>UNZ152</f>
        <v>22</v>
      </c>
      <c r="UOA156" s="42">
        <f>42.5/1.18</f>
        <v>36.016949152542374</v>
      </c>
      <c r="UOB156" s="42">
        <f>UNZ156*UOA156</f>
        <v>792.37288135593224</v>
      </c>
      <c r="UOC156" s="4"/>
      <c r="UOD156" s="42"/>
      <c r="UOE156" s="4"/>
      <c r="UOF156" s="42"/>
      <c r="UOG156" s="47">
        <f>UOB156+UOD156+UOF156</f>
        <v>792.37288135593224</v>
      </c>
      <c r="UXQ156" s="43"/>
      <c r="UXR156" s="4" t="s">
        <v>52</v>
      </c>
      <c r="UXS156" s="10" t="s">
        <v>53</v>
      </c>
      <c r="UXT156" s="4" t="s">
        <v>31</v>
      </c>
      <c r="UXU156" s="4"/>
      <c r="UXV156" s="42">
        <f>UXV152</f>
        <v>22</v>
      </c>
      <c r="UXW156" s="42">
        <f>42.5/1.18</f>
        <v>36.016949152542374</v>
      </c>
      <c r="UXX156" s="42">
        <f>UXV156*UXW156</f>
        <v>792.37288135593224</v>
      </c>
      <c r="UXY156" s="4"/>
      <c r="UXZ156" s="42"/>
      <c r="UYA156" s="4"/>
      <c r="UYB156" s="42"/>
      <c r="UYC156" s="47">
        <f>UXX156+UXZ156+UYB156</f>
        <v>792.37288135593224</v>
      </c>
      <c r="VHM156" s="43"/>
      <c r="VHN156" s="4" t="s">
        <v>52</v>
      </c>
      <c r="VHO156" s="10" t="s">
        <v>53</v>
      </c>
      <c r="VHP156" s="4" t="s">
        <v>31</v>
      </c>
      <c r="VHQ156" s="4"/>
      <c r="VHR156" s="42">
        <f>VHR152</f>
        <v>22</v>
      </c>
      <c r="VHS156" s="42">
        <f>42.5/1.18</f>
        <v>36.016949152542374</v>
      </c>
      <c r="VHT156" s="42">
        <f>VHR156*VHS156</f>
        <v>792.37288135593224</v>
      </c>
      <c r="VHU156" s="4"/>
      <c r="VHV156" s="42"/>
      <c r="VHW156" s="4"/>
      <c r="VHX156" s="42"/>
      <c r="VHY156" s="47">
        <f>VHT156+VHV156+VHX156</f>
        <v>792.37288135593224</v>
      </c>
      <c r="VRI156" s="43"/>
      <c r="VRJ156" s="4" t="s">
        <v>52</v>
      </c>
      <c r="VRK156" s="10" t="s">
        <v>53</v>
      </c>
      <c r="VRL156" s="4" t="s">
        <v>31</v>
      </c>
      <c r="VRM156" s="4"/>
      <c r="VRN156" s="42">
        <f>VRN152</f>
        <v>22</v>
      </c>
      <c r="VRO156" s="42">
        <f>42.5/1.18</f>
        <v>36.016949152542374</v>
      </c>
      <c r="VRP156" s="42">
        <f>VRN156*VRO156</f>
        <v>792.37288135593224</v>
      </c>
      <c r="VRQ156" s="4"/>
      <c r="VRR156" s="42"/>
      <c r="VRS156" s="4"/>
      <c r="VRT156" s="42"/>
      <c r="VRU156" s="47">
        <f>VRP156+VRR156+VRT156</f>
        <v>792.37288135593224</v>
      </c>
      <c r="WBE156" s="43"/>
      <c r="WBF156" s="4" t="s">
        <v>52</v>
      </c>
      <c r="WBG156" s="10" t="s">
        <v>53</v>
      </c>
      <c r="WBH156" s="4" t="s">
        <v>31</v>
      </c>
      <c r="WBI156" s="4"/>
      <c r="WBJ156" s="42">
        <f>WBJ152</f>
        <v>22</v>
      </c>
      <c r="WBK156" s="42">
        <f>42.5/1.18</f>
        <v>36.016949152542374</v>
      </c>
      <c r="WBL156" s="42">
        <f>WBJ156*WBK156</f>
        <v>792.37288135593224</v>
      </c>
      <c r="WBM156" s="4"/>
      <c r="WBN156" s="42"/>
      <c r="WBO156" s="4"/>
      <c r="WBP156" s="42"/>
      <c r="WBQ156" s="47">
        <f>WBL156+WBN156+WBP156</f>
        <v>792.37288135593224</v>
      </c>
      <c r="WLA156" s="43"/>
      <c r="WLB156" s="4" t="s">
        <v>52</v>
      </c>
      <c r="WLC156" s="10" t="s">
        <v>53</v>
      </c>
      <c r="WLD156" s="4" t="s">
        <v>31</v>
      </c>
      <c r="WLE156" s="4"/>
      <c r="WLF156" s="42">
        <f>WLF152</f>
        <v>22</v>
      </c>
      <c r="WLG156" s="42">
        <f>42.5/1.18</f>
        <v>36.016949152542374</v>
      </c>
      <c r="WLH156" s="42">
        <f>WLF156*WLG156</f>
        <v>792.37288135593224</v>
      </c>
      <c r="WLI156" s="4"/>
      <c r="WLJ156" s="42"/>
      <c r="WLK156" s="4"/>
      <c r="WLL156" s="42"/>
      <c r="WLM156" s="47">
        <f>WLH156+WLJ156+WLL156</f>
        <v>792.37288135593224</v>
      </c>
      <c r="WUW156" s="43"/>
      <c r="WUX156" s="4" t="s">
        <v>52</v>
      </c>
      <c r="WUY156" s="10" t="s">
        <v>53</v>
      </c>
      <c r="WUZ156" s="4" t="s">
        <v>31</v>
      </c>
      <c r="WVA156" s="4"/>
      <c r="WVB156" s="42">
        <f>WVB152</f>
        <v>22</v>
      </c>
      <c r="WVC156" s="42">
        <f>42.5/1.18</f>
        <v>36.016949152542374</v>
      </c>
      <c r="WVD156" s="42">
        <f>WVB156*WVC156</f>
        <v>792.37288135593224</v>
      </c>
      <c r="WVE156" s="4"/>
      <c r="WVF156" s="42"/>
      <c r="WVG156" s="4"/>
      <c r="WVH156" s="42"/>
      <c r="WVI156" s="47">
        <f>WVD156+WVF156+WVH156</f>
        <v>792.37288135593224</v>
      </c>
    </row>
    <row r="157" spans="1:16129" x14ac:dyDescent="0.25">
      <c r="A157" s="43"/>
      <c r="B157" s="10" t="s">
        <v>21</v>
      </c>
      <c r="C157" s="4" t="s">
        <v>17</v>
      </c>
      <c r="D157" s="7">
        <v>2.4E-2</v>
      </c>
      <c r="E157" s="7"/>
      <c r="F157" s="7"/>
      <c r="G157" s="7"/>
      <c r="H157" s="7"/>
      <c r="I157" s="7"/>
      <c r="J157" s="7"/>
      <c r="K157" s="98"/>
      <c r="L157" s="17" t="s">
        <v>141</v>
      </c>
      <c r="IK157" s="43"/>
      <c r="IL157" s="4"/>
      <c r="IM157" s="10" t="s">
        <v>21</v>
      </c>
      <c r="IN157" s="4" t="s">
        <v>17</v>
      </c>
      <c r="IO157" s="46">
        <v>2.4E-2</v>
      </c>
      <c r="IP157" s="42">
        <f>IP152*IO157</f>
        <v>0.52800000000000002</v>
      </c>
      <c r="IQ157" s="4">
        <v>3.2</v>
      </c>
      <c r="IR157" s="42">
        <f>IQ157*IP157</f>
        <v>1.6896000000000002</v>
      </c>
      <c r="IS157" s="4"/>
      <c r="IT157" s="42"/>
      <c r="IU157" s="4"/>
      <c r="IV157" s="42"/>
      <c r="IW157" s="47">
        <f>IR157+IT157+IV157</f>
        <v>1.6896000000000002</v>
      </c>
      <c r="SG157" s="43"/>
      <c r="SH157" s="4"/>
      <c r="SI157" s="10" t="s">
        <v>21</v>
      </c>
      <c r="SJ157" s="4" t="s">
        <v>17</v>
      </c>
      <c r="SK157" s="46">
        <v>2.4E-2</v>
      </c>
      <c r="SL157" s="42">
        <f>SL152*SK157</f>
        <v>0.52800000000000002</v>
      </c>
      <c r="SM157" s="4">
        <v>3.2</v>
      </c>
      <c r="SN157" s="42">
        <f>SM157*SL157</f>
        <v>1.6896000000000002</v>
      </c>
      <c r="SO157" s="4"/>
      <c r="SP157" s="42"/>
      <c r="SQ157" s="4"/>
      <c r="SR157" s="42"/>
      <c r="SS157" s="47">
        <f>SN157+SP157+SR157</f>
        <v>1.6896000000000002</v>
      </c>
      <c r="ACC157" s="43"/>
      <c r="ACD157" s="4"/>
      <c r="ACE157" s="10" t="s">
        <v>21</v>
      </c>
      <c r="ACF157" s="4" t="s">
        <v>17</v>
      </c>
      <c r="ACG157" s="46">
        <v>2.4E-2</v>
      </c>
      <c r="ACH157" s="42">
        <f>ACH152*ACG157</f>
        <v>0.52800000000000002</v>
      </c>
      <c r="ACI157" s="4">
        <v>3.2</v>
      </c>
      <c r="ACJ157" s="42">
        <f>ACI157*ACH157</f>
        <v>1.6896000000000002</v>
      </c>
      <c r="ACK157" s="4"/>
      <c r="ACL157" s="42"/>
      <c r="ACM157" s="4"/>
      <c r="ACN157" s="42"/>
      <c r="ACO157" s="47">
        <f>ACJ157+ACL157+ACN157</f>
        <v>1.6896000000000002</v>
      </c>
      <c r="ALY157" s="43"/>
      <c r="ALZ157" s="4"/>
      <c r="AMA157" s="10" t="s">
        <v>21</v>
      </c>
      <c r="AMB157" s="4" t="s">
        <v>17</v>
      </c>
      <c r="AMC157" s="46">
        <v>2.4E-2</v>
      </c>
      <c r="AMD157" s="42">
        <f>AMD152*AMC157</f>
        <v>0.52800000000000002</v>
      </c>
      <c r="AME157" s="4">
        <v>3.2</v>
      </c>
      <c r="AMF157" s="42">
        <f>AME157*AMD157</f>
        <v>1.6896000000000002</v>
      </c>
      <c r="AMG157" s="4"/>
      <c r="AMH157" s="42"/>
      <c r="AMI157" s="4"/>
      <c r="AMJ157" s="42"/>
      <c r="AMK157" s="47">
        <f>AMF157+AMH157+AMJ157</f>
        <v>1.6896000000000002</v>
      </c>
      <c r="AVU157" s="43"/>
      <c r="AVV157" s="4"/>
      <c r="AVW157" s="10" t="s">
        <v>21</v>
      </c>
      <c r="AVX157" s="4" t="s">
        <v>17</v>
      </c>
      <c r="AVY157" s="46">
        <v>2.4E-2</v>
      </c>
      <c r="AVZ157" s="42">
        <f>AVZ152*AVY157</f>
        <v>0.52800000000000002</v>
      </c>
      <c r="AWA157" s="4">
        <v>3.2</v>
      </c>
      <c r="AWB157" s="42">
        <f>AWA157*AVZ157</f>
        <v>1.6896000000000002</v>
      </c>
      <c r="AWC157" s="4"/>
      <c r="AWD157" s="42"/>
      <c r="AWE157" s="4"/>
      <c r="AWF157" s="42"/>
      <c r="AWG157" s="47">
        <f>AWB157+AWD157+AWF157</f>
        <v>1.6896000000000002</v>
      </c>
      <c r="BFQ157" s="43"/>
      <c r="BFR157" s="4"/>
      <c r="BFS157" s="10" t="s">
        <v>21</v>
      </c>
      <c r="BFT157" s="4" t="s">
        <v>17</v>
      </c>
      <c r="BFU157" s="46">
        <v>2.4E-2</v>
      </c>
      <c r="BFV157" s="42">
        <f>BFV152*BFU157</f>
        <v>0.52800000000000002</v>
      </c>
      <c r="BFW157" s="4">
        <v>3.2</v>
      </c>
      <c r="BFX157" s="42">
        <f>BFW157*BFV157</f>
        <v>1.6896000000000002</v>
      </c>
      <c r="BFY157" s="4"/>
      <c r="BFZ157" s="42"/>
      <c r="BGA157" s="4"/>
      <c r="BGB157" s="42"/>
      <c r="BGC157" s="47">
        <f>BFX157+BFZ157+BGB157</f>
        <v>1.6896000000000002</v>
      </c>
      <c r="BPM157" s="43"/>
      <c r="BPN157" s="4"/>
      <c r="BPO157" s="10" t="s">
        <v>21</v>
      </c>
      <c r="BPP157" s="4" t="s">
        <v>17</v>
      </c>
      <c r="BPQ157" s="46">
        <v>2.4E-2</v>
      </c>
      <c r="BPR157" s="42">
        <f>BPR152*BPQ157</f>
        <v>0.52800000000000002</v>
      </c>
      <c r="BPS157" s="4">
        <v>3.2</v>
      </c>
      <c r="BPT157" s="42">
        <f>BPS157*BPR157</f>
        <v>1.6896000000000002</v>
      </c>
      <c r="BPU157" s="4"/>
      <c r="BPV157" s="42"/>
      <c r="BPW157" s="4"/>
      <c r="BPX157" s="42"/>
      <c r="BPY157" s="47">
        <f>BPT157+BPV157+BPX157</f>
        <v>1.6896000000000002</v>
      </c>
      <c r="BZI157" s="43"/>
      <c r="BZJ157" s="4"/>
      <c r="BZK157" s="10" t="s">
        <v>21</v>
      </c>
      <c r="BZL157" s="4" t="s">
        <v>17</v>
      </c>
      <c r="BZM157" s="46">
        <v>2.4E-2</v>
      </c>
      <c r="BZN157" s="42">
        <f>BZN152*BZM157</f>
        <v>0.52800000000000002</v>
      </c>
      <c r="BZO157" s="4">
        <v>3.2</v>
      </c>
      <c r="BZP157" s="42">
        <f>BZO157*BZN157</f>
        <v>1.6896000000000002</v>
      </c>
      <c r="BZQ157" s="4"/>
      <c r="BZR157" s="42"/>
      <c r="BZS157" s="4"/>
      <c r="BZT157" s="42"/>
      <c r="BZU157" s="47">
        <f>BZP157+BZR157+BZT157</f>
        <v>1.6896000000000002</v>
      </c>
      <c r="CJE157" s="43"/>
      <c r="CJF157" s="4"/>
      <c r="CJG157" s="10" t="s">
        <v>21</v>
      </c>
      <c r="CJH157" s="4" t="s">
        <v>17</v>
      </c>
      <c r="CJI157" s="46">
        <v>2.4E-2</v>
      </c>
      <c r="CJJ157" s="42">
        <f>CJJ152*CJI157</f>
        <v>0.52800000000000002</v>
      </c>
      <c r="CJK157" s="4">
        <v>3.2</v>
      </c>
      <c r="CJL157" s="42">
        <f>CJK157*CJJ157</f>
        <v>1.6896000000000002</v>
      </c>
      <c r="CJM157" s="4"/>
      <c r="CJN157" s="42"/>
      <c r="CJO157" s="4"/>
      <c r="CJP157" s="42"/>
      <c r="CJQ157" s="47">
        <f>CJL157+CJN157+CJP157</f>
        <v>1.6896000000000002</v>
      </c>
      <c r="CTA157" s="43"/>
      <c r="CTB157" s="4"/>
      <c r="CTC157" s="10" t="s">
        <v>21</v>
      </c>
      <c r="CTD157" s="4" t="s">
        <v>17</v>
      </c>
      <c r="CTE157" s="46">
        <v>2.4E-2</v>
      </c>
      <c r="CTF157" s="42">
        <f>CTF152*CTE157</f>
        <v>0.52800000000000002</v>
      </c>
      <c r="CTG157" s="4">
        <v>3.2</v>
      </c>
      <c r="CTH157" s="42">
        <f>CTG157*CTF157</f>
        <v>1.6896000000000002</v>
      </c>
      <c r="CTI157" s="4"/>
      <c r="CTJ157" s="42"/>
      <c r="CTK157" s="4"/>
      <c r="CTL157" s="42"/>
      <c r="CTM157" s="47">
        <f>CTH157+CTJ157+CTL157</f>
        <v>1.6896000000000002</v>
      </c>
      <c r="DCW157" s="43"/>
      <c r="DCX157" s="4"/>
      <c r="DCY157" s="10" t="s">
        <v>21</v>
      </c>
      <c r="DCZ157" s="4" t="s">
        <v>17</v>
      </c>
      <c r="DDA157" s="46">
        <v>2.4E-2</v>
      </c>
      <c r="DDB157" s="42">
        <f>DDB152*DDA157</f>
        <v>0.52800000000000002</v>
      </c>
      <c r="DDC157" s="4">
        <v>3.2</v>
      </c>
      <c r="DDD157" s="42">
        <f>DDC157*DDB157</f>
        <v>1.6896000000000002</v>
      </c>
      <c r="DDE157" s="4"/>
      <c r="DDF157" s="42"/>
      <c r="DDG157" s="4"/>
      <c r="DDH157" s="42"/>
      <c r="DDI157" s="47">
        <f>DDD157+DDF157+DDH157</f>
        <v>1.6896000000000002</v>
      </c>
      <c r="DMS157" s="43"/>
      <c r="DMT157" s="4"/>
      <c r="DMU157" s="10" t="s">
        <v>21</v>
      </c>
      <c r="DMV157" s="4" t="s">
        <v>17</v>
      </c>
      <c r="DMW157" s="46">
        <v>2.4E-2</v>
      </c>
      <c r="DMX157" s="42">
        <f>DMX152*DMW157</f>
        <v>0.52800000000000002</v>
      </c>
      <c r="DMY157" s="4">
        <v>3.2</v>
      </c>
      <c r="DMZ157" s="42">
        <f>DMY157*DMX157</f>
        <v>1.6896000000000002</v>
      </c>
      <c r="DNA157" s="4"/>
      <c r="DNB157" s="42"/>
      <c r="DNC157" s="4"/>
      <c r="DND157" s="42"/>
      <c r="DNE157" s="47">
        <f>DMZ157+DNB157+DND157</f>
        <v>1.6896000000000002</v>
      </c>
      <c r="DWO157" s="43"/>
      <c r="DWP157" s="4"/>
      <c r="DWQ157" s="10" t="s">
        <v>21</v>
      </c>
      <c r="DWR157" s="4" t="s">
        <v>17</v>
      </c>
      <c r="DWS157" s="46">
        <v>2.4E-2</v>
      </c>
      <c r="DWT157" s="42">
        <f>DWT152*DWS157</f>
        <v>0.52800000000000002</v>
      </c>
      <c r="DWU157" s="4">
        <v>3.2</v>
      </c>
      <c r="DWV157" s="42">
        <f>DWU157*DWT157</f>
        <v>1.6896000000000002</v>
      </c>
      <c r="DWW157" s="4"/>
      <c r="DWX157" s="42"/>
      <c r="DWY157" s="4"/>
      <c r="DWZ157" s="42"/>
      <c r="DXA157" s="47">
        <f>DWV157+DWX157+DWZ157</f>
        <v>1.6896000000000002</v>
      </c>
      <c r="EGK157" s="43"/>
      <c r="EGL157" s="4"/>
      <c r="EGM157" s="10" t="s">
        <v>21</v>
      </c>
      <c r="EGN157" s="4" t="s">
        <v>17</v>
      </c>
      <c r="EGO157" s="46">
        <v>2.4E-2</v>
      </c>
      <c r="EGP157" s="42">
        <f>EGP152*EGO157</f>
        <v>0.52800000000000002</v>
      </c>
      <c r="EGQ157" s="4">
        <v>3.2</v>
      </c>
      <c r="EGR157" s="42">
        <f>EGQ157*EGP157</f>
        <v>1.6896000000000002</v>
      </c>
      <c r="EGS157" s="4"/>
      <c r="EGT157" s="42"/>
      <c r="EGU157" s="4"/>
      <c r="EGV157" s="42"/>
      <c r="EGW157" s="47">
        <f>EGR157+EGT157+EGV157</f>
        <v>1.6896000000000002</v>
      </c>
      <c r="EQG157" s="43"/>
      <c r="EQH157" s="4"/>
      <c r="EQI157" s="10" t="s">
        <v>21</v>
      </c>
      <c r="EQJ157" s="4" t="s">
        <v>17</v>
      </c>
      <c r="EQK157" s="46">
        <v>2.4E-2</v>
      </c>
      <c r="EQL157" s="42">
        <f>EQL152*EQK157</f>
        <v>0.52800000000000002</v>
      </c>
      <c r="EQM157" s="4">
        <v>3.2</v>
      </c>
      <c r="EQN157" s="42">
        <f>EQM157*EQL157</f>
        <v>1.6896000000000002</v>
      </c>
      <c r="EQO157" s="4"/>
      <c r="EQP157" s="42"/>
      <c r="EQQ157" s="4"/>
      <c r="EQR157" s="42"/>
      <c r="EQS157" s="47">
        <f>EQN157+EQP157+EQR157</f>
        <v>1.6896000000000002</v>
      </c>
      <c r="FAC157" s="43"/>
      <c r="FAD157" s="4"/>
      <c r="FAE157" s="10" t="s">
        <v>21</v>
      </c>
      <c r="FAF157" s="4" t="s">
        <v>17</v>
      </c>
      <c r="FAG157" s="46">
        <v>2.4E-2</v>
      </c>
      <c r="FAH157" s="42">
        <f>FAH152*FAG157</f>
        <v>0.52800000000000002</v>
      </c>
      <c r="FAI157" s="4">
        <v>3.2</v>
      </c>
      <c r="FAJ157" s="42">
        <f>FAI157*FAH157</f>
        <v>1.6896000000000002</v>
      </c>
      <c r="FAK157" s="4"/>
      <c r="FAL157" s="42"/>
      <c r="FAM157" s="4"/>
      <c r="FAN157" s="42"/>
      <c r="FAO157" s="47">
        <f>FAJ157+FAL157+FAN157</f>
        <v>1.6896000000000002</v>
      </c>
      <c r="FJY157" s="43"/>
      <c r="FJZ157" s="4"/>
      <c r="FKA157" s="10" t="s">
        <v>21</v>
      </c>
      <c r="FKB157" s="4" t="s">
        <v>17</v>
      </c>
      <c r="FKC157" s="46">
        <v>2.4E-2</v>
      </c>
      <c r="FKD157" s="42">
        <f>FKD152*FKC157</f>
        <v>0.52800000000000002</v>
      </c>
      <c r="FKE157" s="4">
        <v>3.2</v>
      </c>
      <c r="FKF157" s="42">
        <f>FKE157*FKD157</f>
        <v>1.6896000000000002</v>
      </c>
      <c r="FKG157" s="4"/>
      <c r="FKH157" s="42"/>
      <c r="FKI157" s="4"/>
      <c r="FKJ157" s="42"/>
      <c r="FKK157" s="47">
        <f>FKF157+FKH157+FKJ157</f>
        <v>1.6896000000000002</v>
      </c>
      <c r="FTU157" s="43"/>
      <c r="FTV157" s="4"/>
      <c r="FTW157" s="10" t="s">
        <v>21</v>
      </c>
      <c r="FTX157" s="4" t="s">
        <v>17</v>
      </c>
      <c r="FTY157" s="46">
        <v>2.4E-2</v>
      </c>
      <c r="FTZ157" s="42">
        <f>FTZ152*FTY157</f>
        <v>0.52800000000000002</v>
      </c>
      <c r="FUA157" s="4">
        <v>3.2</v>
      </c>
      <c r="FUB157" s="42">
        <f>FUA157*FTZ157</f>
        <v>1.6896000000000002</v>
      </c>
      <c r="FUC157" s="4"/>
      <c r="FUD157" s="42"/>
      <c r="FUE157" s="4"/>
      <c r="FUF157" s="42"/>
      <c r="FUG157" s="47">
        <f>FUB157+FUD157+FUF157</f>
        <v>1.6896000000000002</v>
      </c>
      <c r="GDQ157" s="43"/>
      <c r="GDR157" s="4"/>
      <c r="GDS157" s="10" t="s">
        <v>21</v>
      </c>
      <c r="GDT157" s="4" t="s">
        <v>17</v>
      </c>
      <c r="GDU157" s="46">
        <v>2.4E-2</v>
      </c>
      <c r="GDV157" s="42">
        <f>GDV152*GDU157</f>
        <v>0.52800000000000002</v>
      </c>
      <c r="GDW157" s="4">
        <v>3.2</v>
      </c>
      <c r="GDX157" s="42">
        <f>GDW157*GDV157</f>
        <v>1.6896000000000002</v>
      </c>
      <c r="GDY157" s="4"/>
      <c r="GDZ157" s="42"/>
      <c r="GEA157" s="4"/>
      <c r="GEB157" s="42"/>
      <c r="GEC157" s="47">
        <f>GDX157+GDZ157+GEB157</f>
        <v>1.6896000000000002</v>
      </c>
      <c r="GNM157" s="43"/>
      <c r="GNN157" s="4"/>
      <c r="GNO157" s="10" t="s">
        <v>21</v>
      </c>
      <c r="GNP157" s="4" t="s">
        <v>17</v>
      </c>
      <c r="GNQ157" s="46">
        <v>2.4E-2</v>
      </c>
      <c r="GNR157" s="42">
        <f>GNR152*GNQ157</f>
        <v>0.52800000000000002</v>
      </c>
      <c r="GNS157" s="4">
        <v>3.2</v>
      </c>
      <c r="GNT157" s="42">
        <f>GNS157*GNR157</f>
        <v>1.6896000000000002</v>
      </c>
      <c r="GNU157" s="4"/>
      <c r="GNV157" s="42"/>
      <c r="GNW157" s="4"/>
      <c r="GNX157" s="42"/>
      <c r="GNY157" s="47">
        <f>GNT157+GNV157+GNX157</f>
        <v>1.6896000000000002</v>
      </c>
      <c r="GXI157" s="43"/>
      <c r="GXJ157" s="4"/>
      <c r="GXK157" s="10" t="s">
        <v>21</v>
      </c>
      <c r="GXL157" s="4" t="s">
        <v>17</v>
      </c>
      <c r="GXM157" s="46">
        <v>2.4E-2</v>
      </c>
      <c r="GXN157" s="42">
        <f>GXN152*GXM157</f>
        <v>0.52800000000000002</v>
      </c>
      <c r="GXO157" s="4">
        <v>3.2</v>
      </c>
      <c r="GXP157" s="42">
        <f>GXO157*GXN157</f>
        <v>1.6896000000000002</v>
      </c>
      <c r="GXQ157" s="4"/>
      <c r="GXR157" s="42"/>
      <c r="GXS157" s="4"/>
      <c r="GXT157" s="42"/>
      <c r="GXU157" s="47">
        <f>GXP157+GXR157+GXT157</f>
        <v>1.6896000000000002</v>
      </c>
      <c r="HHE157" s="43"/>
      <c r="HHF157" s="4"/>
      <c r="HHG157" s="10" t="s">
        <v>21</v>
      </c>
      <c r="HHH157" s="4" t="s">
        <v>17</v>
      </c>
      <c r="HHI157" s="46">
        <v>2.4E-2</v>
      </c>
      <c r="HHJ157" s="42">
        <f>HHJ152*HHI157</f>
        <v>0.52800000000000002</v>
      </c>
      <c r="HHK157" s="4">
        <v>3.2</v>
      </c>
      <c r="HHL157" s="42">
        <f>HHK157*HHJ157</f>
        <v>1.6896000000000002</v>
      </c>
      <c r="HHM157" s="4"/>
      <c r="HHN157" s="42"/>
      <c r="HHO157" s="4"/>
      <c r="HHP157" s="42"/>
      <c r="HHQ157" s="47">
        <f>HHL157+HHN157+HHP157</f>
        <v>1.6896000000000002</v>
      </c>
      <c r="HRA157" s="43"/>
      <c r="HRB157" s="4"/>
      <c r="HRC157" s="10" t="s">
        <v>21</v>
      </c>
      <c r="HRD157" s="4" t="s">
        <v>17</v>
      </c>
      <c r="HRE157" s="46">
        <v>2.4E-2</v>
      </c>
      <c r="HRF157" s="42">
        <f>HRF152*HRE157</f>
        <v>0.52800000000000002</v>
      </c>
      <c r="HRG157" s="4">
        <v>3.2</v>
      </c>
      <c r="HRH157" s="42">
        <f>HRG157*HRF157</f>
        <v>1.6896000000000002</v>
      </c>
      <c r="HRI157" s="4"/>
      <c r="HRJ157" s="42"/>
      <c r="HRK157" s="4"/>
      <c r="HRL157" s="42"/>
      <c r="HRM157" s="47">
        <f>HRH157+HRJ157+HRL157</f>
        <v>1.6896000000000002</v>
      </c>
      <c r="IAW157" s="43"/>
      <c r="IAX157" s="4"/>
      <c r="IAY157" s="10" t="s">
        <v>21</v>
      </c>
      <c r="IAZ157" s="4" t="s">
        <v>17</v>
      </c>
      <c r="IBA157" s="46">
        <v>2.4E-2</v>
      </c>
      <c r="IBB157" s="42">
        <f>IBB152*IBA157</f>
        <v>0.52800000000000002</v>
      </c>
      <c r="IBC157" s="4">
        <v>3.2</v>
      </c>
      <c r="IBD157" s="42">
        <f>IBC157*IBB157</f>
        <v>1.6896000000000002</v>
      </c>
      <c r="IBE157" s="4"/>
      <c r="IBF157" s="42"/>
      <c r="IBG157" s="4"/>
      <c r="IBH157" s="42"/>
      <c r="IBI157" s="47">
        <f>IBD157+IBF157+IBH157</f>
        <v>1.6896000000000002</v>
      </c>
      <c r="IKS157" s="43"/>
      <c r="IKT157" s="4"/>
      <c r="IKU157" s="10" t="s">
        <v>21</v>
      </c>
      <c r="IKV157" s="4" t="s">
        <v>17</v>
      </c>
      <c r="IKW157" s="46">
        <v>2.4E-2</v>
      </c>
      <c r="IKX157" s="42">
        <f>IKX152*IKW157</f>
        <v>0.52800000000000002</v>
      </c>
      <c r="IKY157" s="4">
        <v>3.2</v>
      </c>
      <c r="IKZ157" s="42">
        <f>IKY157*IKX157</f>
        <v>1.6896000000000002</v>
      </c>
      <c r="ILA157" s="4"/>
      <c r="ILB157" s="42"/>
      <c r="ILC157" s="4"/>
      <c r="ILD157" s="42"/>
      <c r="ILE157" s="47">
        <f>IKZ157+ILB157+ILD157</f>
        <v>1.6896000000000002</v>
      </c>
      <c r="IUO157" s="43"/>
      <c r="IUP157" s="4"/>
      <c r="IUQ157" s="10" t="s">
        <v>21</v>
      </c>
      <c r="IUR157" s="4" t="s">
        <v>17</v>
      </c>
      <c r="IUS157" s="46">
        <v>2.4E-2</v>
      </c>
      <c r="IUT157" s="42">
        <f>IUT152*IUS157</f>
        <v>0.52800000000000002</v>
      </c>
      <c r="IUU157" s="4">
        <v>3.2</v>
      </c>
      <c r="IUV157" s="42">
        <f>IUU157*IUT157</f>
        <v>1.6896000000000002</v>
      </c>
      <c r="IUW157" s="4"/>
      <c r="IUX157" s="42"/>
      <c r="IUY157" s="4"/>
      <c r="IUZ157" s="42"/>
      <c r="IVA157" s="47">
        <f>IUV157+IUX157+IUZ157</f>
        <v>1.6896000000000002</v>
      </c>
      <c r="JEK157" s="43"/>
      <c r="JEL157" s="4"/>
      <c r="JEM157" s="10" t="s">
        <v>21</v>
      </c>
      <c r="JEN157" s="4" t="s">
        <v>17</v>
      </c>
      <c r="JEO157" s="46">
        <v>2.4E-2</v>
      </c>
      <c r="JEP157" s="42">
        <f>JEP152*JEO157</f>
        <v>0.52800000000000002</v>
      </c>
      <c r="JEQ157" s="4">
        <v>3.2</v>
      </c>
      <c r="JER157" s="42">
        <f>JEQ157*JEP157</f>
        <v>1.6896000000000002</v>
      </c>
      <c r="JES157" s="4"/>
      <c r="JET157" s="42"/>
      <c r="JEU157" s="4"/>
      <c r="JEV157" s="42"/>
      <c r="JEW157" s="47">
        <f>JER157+JET157+JEV157</f>
        <v>1.6896000000000002</v>
      </c>
      <c r="JOG157" s="43"/>
      <c r="JOH157" s="4"/>
      <c r="JOI157" s="10" t="s">
        <v>21</v>
      </c>
      <c r="JOJ157" s="4" t="s">
        <v>17</v>
      </c>
      <c r="JOK157" s="46">
        <v>2.4E-2</v>
      </c>
      <c r="JOL157" s="42">
        <f>JOL152*JOK157</f>
        <v>0.52800000000000002</v>
      </c>
      <c r="JOM157" s="4">
        <v>3.2</v>
      </c>
      <c r="JON157" s="42">
        <f>JOM157*JOL157</f>
        <v>1.6896000000000002</v>
      </c>
      <c r="JOO157" s="4"/>
      <c r="JOP157" s="42"/>
      <c r="JOQ157" s="4"/>
      <c r="JOR157" s="42"/>
      <c r="JOS157" s="47">
        <f>JON157+JOP157+JOR157</f>
        <v>1.6896000000000002</v>
      </c>
      <c r="JYC157" s="43"/>
      <c r="JYD157" s="4"/>
      <c r="JYE157" s="10" t="s">
        <v>21</v>
      </c>
      <c r="JYF157" s="4" t="s">
        <v>17</v>
      </c>
      <c r="JYG157" s="46">
        <v>2.4E-2</v>
      </c>
      <c r="JYH157" s="42">
        <f>JYH152*JYG157</f>
        <v>0.52800000000000002</v>
      </c>
      <c r="JYI157" s="4">
        <v>3.2</v>
      </c>
      <c r="JYJ157" s="42">
        <f>JYI157*JYH157</f>
        <v>1.6896000000000002</v>
      </c>
      <c r="JYK157" s="4"/>
      <c r="JYL157" s="42"/>
      <c r="JYM157" s="4"/>
      <c r="JYN157" s="42"/>
      <c r="JYO157" s="47">
        <f>JYJ157+JYL157+JYN157</f>
        <v>1.6896000000000002</v>
      </c>
      <c r="KHY157" s="43"/>
      <c r="KHZ157" s="4"/>
      <c r="KIA157" s="10" t="s">
        <v>21</v>
      </c>
      <c r="KIB157" s="4" t="s">
        <v>17</v>
      </c>
      <c r="KIC157" s="46">
        <v>2.4E-2</v>
      </c>
      <c r="KID157" s="42">
        <f>KID152*KIC157</f>
        <v>0.52800000000000002</v>
      </c>
      <c r="KIE157" s="4">
        <v>3.2</v>
      </c>
      <c r="KIF157" s="42">
        <f>KIE157*KID157</f>
        <v>1.6896000000000002</v>
      </c>
      <c r="KIG157" s="4"/>
      <c r="KIH157" s="42"/>
      <c r="KII157" s="4"/>
      <c r="KIJ157" s="42"/>
      <c r="KIK157" s="47">
        <f>KIF157+KIH157+KIJ157</f>
        <v>1.6896000000000002</v>
      </c>
      <c r="KRU157" s="43"/>
      <c r="KRV157" s="4"/>
      <c r="KRW157" s="10" t="s">
        <v>21</v>
      </c>
      <c r="KRX157" s="4" t="s">
        <v>17</v>
      </c>
      <c r="KRY157" s="46">
        <v>2.4E-2</v>
      </c>
      <c r="KRZ157" s="42">
        <f>KRZ152*KRY157</f>
        <v>0.52800000000000002</v>
      </c>
      <c r="KSA157" s="4">
        <v>3.2</v>
      </c>
      <c r="KSB157" s="42">
        <f>KSA157*KRZ157</f>
        <v>1.6896000000000002</v>
      </c>
      <c r="KSC157" s="4"/>
      <c r="KSD157" s="42"/>
      <c r="KSE157" s="4"/>
      <c r="KSF157" s="42"/>
      <c r="KSG157" s="47">
        <f>KSB157+KSD157+KSF157</f>
        <v>1.6896000000000002</v>
      </c>
      <c r="LBQ157" s="43"/>
      <c r="LBR157" s="4"/>
      <c r="LBS157" s="10" t="s">
        <v>21</v>
      </c>
      <c r="LBT157" s="4" t="s">
        <v>17</v>
      </c>
      <c r="LBU157" s="46">
        <v>2.4E-2</v>
      </c>
      <c r="LBV157" s="42">
        <f>LBV152*LBU157</f>
        <v>0.52800000000000002</v>
      </c>
      <c r="LBW157" s="4">
        <v>3.2</v>
      </c>
      <c r="LBX157" s="42">
        <f>LBW157*LBV157</f>
        <v>1.6896000000000002</v>
      </c>
      <c r="LBY157" s="4"/>
      <c r="LBZ157" s="42"/>
      <c r="LCA157" s="4"/>
      <c r="LCB157" s="42"/>
      <c r="LCC157" s="47">
        <f>LBX157+LBZ157+LCB157</f>
        <v>1.6896000000000002</v>
      </c>
      <c r="LLM157" s="43"/>
      <c r="LLN157" s="4"/>
      <c r="LLO157" s="10" t="s">
        <v>21</v>
      </c>
      <c r="LLP157" s="4" t="s">
        <v>17</v>
      </c>
      <c r="LLQ157" s="46">
        <v>2.4E-2</v>
      </c>
      <c r="LLR157" s="42">
        <f>LLR152*LLQ157</f>
        <v>0.52800000000000002</v>
      </c>
      <c r="LLS157" s="4">
        <v>3.2</v>
      </c>
      <c r="LLT157" s="42">
        <f>LLS157*LLR157</f>
        <v>1.6896000000000002</v>
      </c>
      <c r="LLU157" s="4"/>
      <c r="LLV157" s="42"/>
      <c r="LLW157" s="4"/>
      <c r="LLX157" s="42"/>
      <c r="LLY157" s="47">
        <f>LLT157+LLV157+LLX157</f>
        <v>1.6896000000000002</v>
      </c>
      <c r="LVI157" s="43"/>
      <c r="LVJ157" s="4"/>
      <c r="LVK157" s="10" t="s">
        <v>21</v>
      </c>
      <c r="LVL157" s="4" t="s">
        <v>17</v>
      </c>
      <c r="LVM157" s="46">
        <v>2.4E-2</v>
      </c>
      <c r="LVN157" s="42">
        <f>LVN152*LVM157</f>
        <v>0.52800000000000002</v>
      </c>
      <c r="LVO157" s="4">
        <v>3.2</v>
      </c>
      <c r="LVP157" s="42">
        <f>LVO157*LVN157</f>
        <v>1.6896000000000002</v>
      </c>
      <c r="LVQ157" s="4"/>
      <c r="LVR157" s="42"/>
      <c r="LVS157" s="4"/>
      <c r="LVT157" s="42"/>
      <c r="LVU157" s="47">
        <f>LVP157+LVR157+LVT157</f>
        <v>1.6896000000000002</v>
      </c>
      <c r="MFE157" s="43"/>
      <c r="MFF157" s="4"/>
      <c r="MFG157" s="10" t="s">
        <v>21</v>
      </c>
      <c r="MFH157" s="4" t="s">
        <v>17</v>
      </c>
      <c r="MFI157" s="46">
        <v>2.4E-2</v>
      </c>
      <c r="MFJ157" s="42">
        <f>MFJ152*MFI157</f>
        <v>0.52800000000000002</v>
      </c>
      <c r="MFK157" s="4">
        <v>3.2</v>
      </c>
      <c r="MFL157" s="42">
        <f>MFK157*MFJ157</f>
        <v>1.6896000000000002</v>
      </c>
      <c r="MFM157" s="4"/>
      <c r="MFN157" s="42"/>
      <c r="MFO157" s="4"/>
      <c r="MFP157" s="42"/>
      <c r="MFQ157" s="47">
        <f>MFL157+MFN157+MFP157</f>
        <v>1.6896000000000002</v>
      </c>
      <c r="MPA157" s="43"/>
      <c r="MPB157" s="4"/>
      <c r="MPC157" s="10" t="s">
        <v>21</v>
      </c>
      <c r="MPD157" s="4" t="s">
        <v>17</v>
      </c>
      <c r="MPE157" s="46">
        <v>2.4E-2</v>
      </c>
      <c r="MPF157" s="42">
        <f>MPF152*MPE157</f>
        <v>0.52800000000000002</v>
      </c>
      <c r="MPG157" s="4">
        <v>3.2</v>
      </c>
      <c r="MPH157" s="42">
        <f>MPG157*MPF157</f>
        <v>1.6896000000000002</v>
      </c>
      <c r="MPI157" s="4"/>
      <c r="MPJ157" s="42"/>
      <c r="MPK157" s="4"/>
      <c r="MPL157" s="42"/>
      <c r="MPM157" s="47">
        <f>MPH157+MPJ157+MPL157</f>
        <v>1.6896000000000002</v>
      </c>
      <c r="MYW157" s="43"/>
      <c r="MYX157" s="4"/>
      <c r="MYY157" s="10" t="s">
        <v>21</v>
      </c>
      <c r="MYZ157" s="4" t="s">
        <v>17</v>
      </c>
      <c r="MZA157" s="46">
        <v>2.4E-2</v>
      </c>
      <c r="MZB157" s="42">
        <f>MZB152*MZA157</f>
        <v>0.52800000000000002</v>
      </c>
      <c r="MZC157" s="4">
        <v>3.2</v>
      </c>
      <c r="MZD157" s="42">
        <f>MZC157*MZB157</f>
        <v>1.6896000000000002</v>
      </c>
      <c r="MZE157" s="4"/>
      <c r="MZF157" s="42"/>
      <c r="MZG157" s="4"/>
      <c r="MZH157" s="42"/>
      <c r="MZI157" s="47">
        <f>MZD157+MZF157+MZH157</f>
        <v>1.6896000000000002</v>
      </c>
      <c r="NIS157" s="43"/>
      <c r="NIT157" s="4"/>
      <c r="NIU157" s="10" t="s">
        <v>21</v>
      </c>
      <c r="NIV157" s="4" t="s">
        <v>17</v>
      </c>
      <c r="NIW157" s="46">
        <v>2.4E-2</v>
      </c>
      <c r="NIX157" s="42">
        <f>NIX152*NIW157</f>
        <v>0.52800000000000002</v>
      </c>
      <c r="NIY157" s="4">
        <v>3.2</v>
      </c>
      <c r="NIZ157" s="42">
        <f>NIY157*NIX157</f>
        <v>1.6896000000000002</v>
      </c>
      <c r="NJA157" s="4"/>
      <c r="NJB157" s="42"/>
      <c r="NJC157" s="4"/>
      <c r="NJD157" s="42"/>
      <c r="NJE157" s="47">
        <f>NIZ157+NJB157+NJD157</f>
        <v>1.6896000000000002</v>
      </c>
      <c r="NSO157" s="43"/>
      <c r="NSP157" s="4"/>
      <c r="NSQ157" s="10" t="s">
        <v>21</v>
      </c>
      <c r="NSR157" s="4" t="s">
        <v>17</v>
      </c>
      <c r="NSS157" s="46">
        <v>2.4E-2</v>
      </c>
      <c r="NST157" s="42">
        <f>NST152*NSS157</f>
        <v>0.52800000000000002</v>
      </c>
      <c r="NSU157" s="4">
        <v>3.2</v>
      </c>
      <c r="NSV157" s="42">
        <f>NSU157*NST157</f>
        <v>1.6896000000000002</v>
      </c>
      <c r="NSW157" s="4"/>
      <c r="NSX157" s="42"/>
      <c r="NSY157" s="4"/>
      <c r="NSZ157" s="42"/>
      <c r="NTA157" s="47">
        <f>NSV157+NSX157+NSZ157</f>
        <v>1.6896000000000002</v>
      </c>
      <c r="OCK157" s="43"/>
      <c r="OCL157" s="4"/>
      <c r="OCM157" s="10" t="s">
        <v>21</v>
      </c>
      <c r="OCN157" s="4" t="s">
        <v>17</v>
      </c>
      <c r="OCO157" s="46">
        <v>2.4E-2</v>
      </c>
      <c r="OCP157" s="42">
        <f>OCP152*OCO157</f>
        <v>0.52800000000000002</v>
      </c>
      <c r="OCQ157" s="4">
        <v>3.2</v>
      </c>
      <c r="OCR157" s="42">
        <f>OCQ157*OCP157</f>
        <v>1.6896000000000002</v>
      </c>
      <c r="OCS157" s="4"/>
      <c r="OCT157" s="42"/>
      <c r="OCU157" s="4"/>
      <c r="OCV157" s="42"/>
      <c r="OCW157" s="47">
        <f>OCR157+OCT157+OCV157</f>
        <v>1.6896000000000002</v>
      </c>
      <c r="OMG157" s="43"/>
      <c r="OMH157" s="4"/>
      <c r="OMI157" s="10" t="s">
        <v>21</v>
      </c>
      <c r="OMJ157" s="4" t="s">
        <v>17</v>
      </c>
      <c r="OMK157" s="46">
        <v>2.4E-2</v>
      </c>
      <c r="OML157" s="42">
        <f>OML152*OMK157</f>
        <v>0.52800000000000002</v>
      </c>
      <c r="OMM157" s="4">
        <v>3.2</v>
      </c>
      <c r="OMN157" s="42">
        <f>OMM157*OML157</f>
        <v>1.6896000000000002</v>
      </c>
      <c r="OMO157" s="4"/>
      <c r="OMP157" s="42"/>
      <c r="OMQ157" s="4"/>
      <c r="OMR157" s="42"/>
      <c r="OMS157" s="47">
        <f>OMN157+OMP157+OMR157</f>
        <v>1.6896000000000002</v>
      </c>
      <c r="OWC157" s="43"/>
      <c r="OWD157" s="4"/>
      <c r="OWE157" s="10" t="s">
        <v>21</v>
      </c>
      <c r="OWF157" s="4" t="s">
        <v>17</v>
      </c>
      <c r="OWG157" s="46">
        <v>2.4E-2</v>
      </c>
      <c r="OWH157" s="42">
        <f>OWH152*OWG157</f>
        <v>0.52800000000000002</v>
      </c>
      <c r="OWI157" s="4">
        <v>3.2</v>
      </c>
      <c r="OWJ157" s="42">
        <f>OWI157*OWH157</f>
        <v>1.6896000000000002</v>
      </c>
      <c r="OWK157" s="4"/>
      <c r="OWL157" s="42"/>
      <c r="OWM157" s="4"/>
      <c r="OWN157" s="42"/>
      <c r="OWO157" s="47">
        <f>OWJ157+OWL157+OWN157</f>
        <v>1.6896000000000002</v>
      </c>
      <c r="PFY157" s="43"/>
      <c r="PFZ157" s="4"/>
      <c r="PGA157" s="10" t="s">
        <v>21</v>
      </c>
      <c r="PGB157" s="4" t="s">
        <v>17</v>
      </c>
      <c r="PGC157" s="46">
        <v>2.4E-2</v>
      </c>
      <c r="PGD157" s="42">
        <f>PGD152*PGC157</f>
        <v>0.52800000000000002</v>
      </c>
      <c r="PGE157" s="4">
        <v>3.2</v>
      </c>
      <c r="PGF157" s="42">
        <f>PGE157*PGD157</f>
        <v>1.6896000000000002</v>
      </c>
      <c r="PGG157" s="4"/>
      <c r="PGH157" s="42"/>
      <c r="PGI157" s="4"/>
      <c r="PGJ157" s="42"/>
      <c r="PGK157" s="47">
        <f>PGF157+PGH157+PGJ157</f>
        <v>1.6896000000000002</v>
      </c>
      <c r="PPU157" s="43"/>
      <c r="PPV157" s="4"/>
      <c r="PPW157" s="10" t="s">
        <v>21</v>
      </c>
      <c r="PPX157" s="4" t="s">
        <v>17</v>
      </c>
      <c r="PPY157" s="46">
        <v>2.4E-2</v>
      </c>
      <c r="PPZ157" s="42">
        <f>PPZ152*PPY157</f>
        <v>0.52800000000000002</v>
      </c>
      <c r="PQA157" s="4">
        <v>3.2</v>
      </c>
      <c r="PQB157" s="42">
        <f>PQA157*PPZ157</f>
        <v>1.6896000000000002</v>
      </c>
      <c r="PQC157" s="4"/>
      <c r="PQD157" s="42"/>
      <c r="PQE157" s="4"/>
      <c r="PQF157" s="42"/>
      <c r="PQG157" s="47">
        <f>PQB157+PQD157+PQF157</f>
        <v>1.6896000000000002</v>
      </c>
      <c r="PZQ157" s="43"/>
      <c r="PZR157" s="4"/>
      <c r="PZS157" s="10" t="s">
        <v>21</v>
      </c>
      <c r="PZT157" s="4" t="s">
        <v>17</v>
      </c>
      <c r="PZU157" s="46">
        <v>2.4E-2</v>
      </c>
      <c r="PZV157" s="42">
        <f>PZV152*PZU157</f>
        <v>0.52800000000000002</v>
      </c>
      <c r="PZW157" s="4">
        <v>3.2</v>
      </c>
      <c r="PZX157" s="42">
        <f>PZW157*PZV157</f>
        <v>1.6896000000000002</v>
      </c>
      <c r="PZY157" s="4"/>
      <c r="PZZ157" s="42"/>
      <c r="QAA157" s="4"/>
      <c r="QAB157" s="42"/>
      <c r="QAC157" s="47">
        <f>PZX157+PZZ157+QAB157</f>
        <v>1.6896000000000002</v>
      </c>
      <c r="QJM157" s="43"/>
      <c r="QJN157" s="4"/>
      <c r="QJO157" s="10" t="s">
        <v>21</v>
      </c>
      <c r="QJP157" s="4" t="s">
        <v>17</v>
      </c>
      <c r="QJQ157" s="46">
        <v>2.4E-2</v>
      </c>
      <c r="QJR157" s="42">
        <f>QJR152*QJQ157</f>
        <v>0.52800000000000002</v>
      </c>
      <c r="QJS157" s="4">
        <v>3.2</v>
      </c>
      <c r="QJT157" s="42">
        <f>QJS157*QJR157</f>
        <v>1.6896000000000002</v>
      </c>
      <c r="QJU157" s="4"/>
      <c r="QJV157" s="42"/>
      <c r="QJW157" s="4"/>
      <c r="QJX157" s="42"/>
      <c r="QJY157" s="47">
        <f>QJT157+QJV157+QJX157</f>
        <v>1.6896000000000002</v>
      </c>
      <c r="QTI157" s="43"/>
      <c r="QTJ157" s="4"/>
      <c r="QTK157" s="10" t="s">
        <v>21</v>
      </c>
      <c r="QTL157" s="4" t="s">
        <v>17</v>
      </c>
      <c r="QTM157" s="46">
        <v>2.4E-2</v>
      </c>
      <c r="QTN157" s="42">
        <f>QTN152*QTM157</f>
        <v>0.52800000000000002</v>
      </c>
      <c r="QTO157" s="4">
        <v>3.2</v>
      </c>
      <c r="QTP157" s="42">
        <f>QTO157*QTN157</f>
        <v>1.6896000000000002</v>
      </c>
      <c r="QTQ157" s="4"/>
      <c r="QTR157" s="42"/>
      <c r="QTS157" s="4"/>
      <c r="QTT157" s="42"/>
      <c r="QTU157" s="47">
        <f>QTP157+QTR157+QTT157</f>
        <v>1.6896000000000002</v>
      </c>
      <c r="RDE157" s="43"/>
      <c r="RDF157" s="4"/>
      <c r="RDG157" s="10" t="s">
        <v>21</v>
      </c>
      <c r="RDH157" s="4" t="s">
        <v>17</v>
      </c>
      <c r="RDI157" s="46">
        <v>2.4E-2</v>
      </c>
      <c r="RDJ157" s="42">
        <f>RDJ152*RDI157</f>
        <v>0.52800000000000002</v>
      </c>
      <c r="RDK157" s="4">
        <v>3.2</v>
      </c>
      <c r="RDL157" s="42">
        <f>RDK157*RDJ157</f>
        <v>1.6896000000000002</v>
      </c>
      <c r="RDM157" s="4"/>
      <c r="RDN157" s="42"/>
      <c r="RDO157" s="4"/>
      <c r="RDP157" s="42"/>
      <c r="RDQ157" s="47">
        <f>RDL157+RDN157+RDP157</f>
        <v>1.6896000000000002</v>
      </c>
      <c r="RNA157" s="43"/>
      <c r="RNB157" s="4"/>
      <c r="RNC157" s="10" t="s">
        <v>21</v>
      </c>
      <c r="RND157" s="4" t="s">
        <v>17</v>
      </c>
      <c r="RNE157" s="46">
        <v>2.4E-2</v>
      </c>
      <c r="RNF157" s="42">
        <f>RNF152*RNE157</f>
        <v>0.52800000000000002</v>
      </c>
      <c r="RNG157" s="4">
        <v>3.2</v>
      </c>
      <c r="RNH157" s="42">
        <f>RNG157*RNF157</f>
        <v>1.6896000000000002</v>
      </c>
      <c r="RNI157" s="4"/>
      <c r="RNJ157" s="42"/>
      <c r="RNK157" s="4"/>
      <c r="RNL157" s="42"/>
      <c r="RNM157" s="47">
        <f>RNH157+RNJ157+RNL157</f>
        <v>1.6896000000000002</v>
      </c>
      <c r="RWW157" s="43"/>
      <c r="RWX157" s="4"/>
      <c r="RWY157" s="10" t="s">
        <v>21</v>
      </c>
      <c r="RWZ157" s="4" t="s">
        <v>17</v>
      </c>
      <c r="RXA157" s="46">
        <v>2.4E-2</v>
      </c>
      <c r="RXB157" s="42">
        <f>RXB152*RXA157</f>
        <v>0.52800000000000002</v>
      </c>
      <c r="RXC157" s="4">
        <v>3.2</v>
      </c>
      <c r="RXD157" s="42">
        <f>RXC157*RXB157</f>
        <v>1.6896000000000002</v>
      </c>
      <c r="RXE157" s="4"/>
      <c r="RXF157" s="42"/>
      <c r="RXG157" s="4"/>
      <c r="RXH157" s="42"/>
      <c r="RXI157" s="47">
        <f>RXD157+RXF157+RXH157</f>
        <v>1.6896000000000002</v>
      </c>
      <c r="SGS157" s="43"/>
      <c r="SGT157" s="4"/>
      <c r="SGU157" s="10" t="s">
        <v>21</v>
      </c>
      <c r="SGV157" s="4" t="s">
        <v>17</v>
      </c>
      <c r="SGW157" s="46">
        <v>2.4E-2</v>
      </c>
      <c r="SGX157" s="42">
        <f>SGX152*SGW157</f>
        <v>0.52800000000000002</v>
      </c>
      <c r="SGY157" s="4">
        <v>3.2</v>
      </c>
      <c r="SGZ157" s="42">
        <f>SGY157*SGX157</f>
        <v>1.6896000000000002</v>
      </c>
      <c r="SHA157" s="4"/>
      <c r="SHB157" s="42"/>
      <c r="SHC157" s="4"/>
      <c r="SHD157" s="42"/>
      <c r="SHE157" s="47">
        <f>SGZ157+SHB157+SHD157</f>
        <v>1.6896000000000002</v>
      </c>
      <c r="SQO157" s="43"/>
      <c r="SQP157" s="4"/>
      <c r="SQQ157" s="10" t="s">
        <v>21</v>
      </c>
      <c r="SQR157" s="4" t="s">
        <v>17</v>
      </c>
      <c r="SQS157" s="46">
        <v>2.4E-2</v>
      </c>
      <c r="SQT157" s="42">
        <f>SQT152*SQS157</f>
        <v>0.52800000000000002</v>
      </c>
      <c r="SQU157" s="4">
        <v>3.2</v>
      </c>
      <c r="SQV157" s="42">
        <f>SQU157*SQT157</f>
        <v>1.6896000000000002</v>
      </c>
      <c r="SQW157" s="4"/>
      <c r="SQX157" s="42"/>
      <c r="SQY157" s="4"/>
      <c r="SQZ157" s="42"/>
      <c r="SRA157" s="47">
        <f>SQV157+SQX157+SQZ157</f>
        <v>1.6896000000000002</v>
      </c>
      <c r="TAK157" s="43"/>
      <c r="TAL157" s="4"/>
      <c r="TAM157" s="10" t="s">
        <v>21</v>
      </c>
      <c r="TAN157" s="4" t="s">
        <v>17</v>
      </c>
      <c r="TAO157" s="46">
        <v>2.4E-2</v>
      </c>
      <c r="TAP157" s="42">
        <f>TAP152*TAO157</f>
        <v>0.52800000000000002</v>
      </c>
      <c r="TAQ157" s="4">
        <v>3.2</v>
      </c>
      <c r="TAR157" s="42">
        <f>TAQ157*TAP157</f>
        <v>1.6896000000000002</v>
      </c>
      <c r="TAS157" s="4"/>
      <c r="TAT157" s="42"/>
      <c r="TAU157" s="4"/>
      <c r="TAV157" s="42"/>
      <c r="TAW157" s="47">
        <f>TAR157+TAT157+TAV157</f>
        <v>1.6896000000000002</v>
      </c>
      <c r="TKG157" s="43"/>
      <c r="TKH157" s="4"/>
      <c r="TKI157" s="10" t="s">
        <v>21</v>
      </c>
      <c r="TKJ157" s="4" t="s">
        <v>17</v>
      </c>
      <c r="TKK157" s="46">
        <v>2.4E-2</v>
      </c>
      <c r="TKL157" s="42">
        <f>TKL152*TKK157</f>
        <v>0.52800000000000002</v>
      </c>
      <c r="TKM157" s="4">
        <v>3.2</v>
      </c>
      <c r="TKN157" s="42">
        <f>TKM157*TKL157</f>
        <v>1.6896000000000002</v>
      </c>
      <c r="TKO157" s="4"/>
      <c r="TKP157" s="42"/>
      <c r="TKQ157" s="4"/>
      <c r="TKR157" s="42"/>
      <c r="TKS157" s="47">
        <f>TKN157+TKP157+TKR157</f>
        <v>1.6896000000000002</v>
      </c>
      <c r="TUC157" s="43"/>
      <c r="TUD157" s="4"/>
      <c r="TUE157" s="10" t="s">
        <v>21</v>
      </c>
      <c r="TUF157" s="4" t="s">
        <v>17</v>
      </c>
      <c r="TUG157" s="46">
        <v>2.4E-2</v>
      </c>
      <c r="TUH157" s="42">
        <f>TUH152*TUG157</f>
        <v>0.52800000000000002</v>
      </c>
      <c r="TUI157" s="4">
        <v>3.2</v>
      </c>
      <c r="TUJ157" s="42">
        <f>TUI157*TUH157</f>
        <v>1.6896000000000002</v>
      </c>
      <c r="TUK157" s="4"/>
      <c r="TUL157" s="42"/>
      <c r="TUM157" s="4"/>
      <c r="TUN157" s="42"/>
      <c r="TUO157" s="47">
        <f>TUJ157+TUL157+TUN157</f>
        <v>1.6896000000000002</v>
      </c>
      <c r="UDY157" s="43"/>
      <c r="UDZ157" s="4"/>
      <c r="UEA157" s="10" t="s">
        <v>21</v>
      </c>
      <c r="UEB157" s="4" t="s">
        <v>17</v>
      </c>
      <c r="UEC157" s="46">
        <v>2.4E-2</v>
      </c>
      <c r="UED157" s="42">
        <f>UED152*UEC157</f>
        <v>0.52800000000000002</v>
      </c>
      <c r="UEE157" s="4">
        <v>3.2</v>
      </c>
      <c r="UEF157" s="42">
        <f>UEE157*UED157</f>
        <v>1.6896000000000002</v>
      </c>
      <c r="UEG157" s="4"/>
      <c r="UEH157" s="42"/>
      <c r="UEI157" s="4"/>
      <c r="UEJ157" s="42"/>
      <c r="UEK157" s="47">
        <f>UEF157+UEH157+UEJ157</f>
        <v>1.6896000000000002</v>
      </c>
      <c r="UNU157" s="43"/>
      <c r="UNV157" s="4"/>
      <c r="UNW157" s="10" t="s">
        <v>21</v>
      </c>
      <c r="UNX157" s="4" t="s">
        <v>17</v>
      </c>
      <c r="UNY157" s="46">
        <v>2.4E-2</v>
      </c>
      <c r="UNZ157" s="42">
        <f>UNZ152*UNY157</f>
        <v>0.52800000000000002</v>
      </c>
      <c r="UOA157" s="4">
        <v>3.2</v>
      </c>
      <c r="UOB157" s="42">
        <f>UOA157*UNZ157</f>
        <v>1.6896000000000002</v>
      </c>
      <c r="UOC157" s="4"/>
      <c r="UOD157" s="42"/>
      <c r="UOE157" s="4"/>
      <c r="UOF157" s="42"/>
      <c r="UOG157" s="47">
        <f>UOB157+UOD157+UOF157</f>
        <v>1.6896000000000002</v>
      </c>
      <c r="UXQ157" s="43"/>
      <c r="UXR157" s="4"/>
      <c r="UXS157" s="10" t="s">
        <v>21</v>
      </c>
      <c r="UXT157" s="4" t="s">
        <v>17</v>
      </c>
      <c r="UXU157" s="46">
        <v>2.4E-2</v>
      </c>
      <c r="UXV157" s="42">
        <f>UXV152*UXU157</f>
        <v>0.52800000000000002</v>
      </c>
      <c r="UXW157" s="4">
        <v>3.2</v>
      </c>
      <c r="UXX157" s="42">
        <f>UXW157*UXV157</f>
        <v>1.6896000000000002</v>
      </c>
      <c r="UXY157" s="4"/>
      <c r="UXZ157" s="42"/>
      <c r="UYA157" s="4"/>
      <c r="UYB157" s="42"/>
      <c r="UYC157" s="47">
        <f>UXX157+UXZ157+UYB157</f>
        <v>1.6896000000000002</v>
      </c>
      <c r="VHM157" s="43"/>
      <c r="VHN157" s="4"/>
      <c r="VHO157" s="10" t="s">
        <v>21</v>
      </c>
      <c r="VHP157" s="4" t="s">
        <v>17</v>
      </c>
      <c r="VHQ157" s="46">
        <v>2.4E-2</v>
      </c>
      <c r="VHR157" s="42">
        <f>VHR152*VHQ157</f>
        <v>0.52800000000000002</v>
      </c>
      <c r="VHS157" s="4">
        <v>3.2</v>
      </c>
      <c r="VHT157" s="42">
        <f>VHS157*VHR157</f>
        <v>1.6896000000000002</v>
      </c>
      <c r="VHU157" s="4"/>
      <c r="VHV157" s="42"/>
      <c r="VHW157" s="4"/>
      <c r="VHX157" s="42"/>
      <c r="VHY157" s="47">
        <f>VHT157+VHV157+VHX157</f>
        <v>1.6896000000000002</v>
      </c>
      <c r="VRI157" s="43"/>
      <c r="VRJ157" s="4"/>
      <c r="VRK157" s="10" t="s">
        <v>21</v>
      </c>
      <c r="VRL157" s="4" t="s">
        <v>17</v>
      </c>
      <c r="VRM157" s="46">
        <v>2.4E-2</v>
      </c>
      <c r="VRN157" s="42">
        <f>VRN152*VRM157</f>
        <v>0.52800000000000002</v>
      </c>
      <c r="VRO157" s="4">
        <v>3.2</v>
      </c>
      <c r="VRP157" s="42">
        <f>VRO157*VRN157</f>
        <v>1.6896000000000002</v>
      </c>
      <c r="VRQ157" s="4"/>
      <c r="VRR157" s="42"/>
      <c r="VRS157" s="4"/>
      <c r="VRT157" s="42"/>
      <c r="VRU157" s="47">
        <f>VRP157+VRR157+VRT157</f>
        <v>1.6896000000000002</v>
      </c>
      <c r="WBE157" s="43"/>
      <c r="WBF157" s="4"/>
      <c r="WBG157" s="10" t="s">
        <v>21</v>
      </c>
      <c r="WBH157" s="4" t="s">
        <v>17</v>
      </c>
      <c r="WBI157" s="46">
        <v>2.4E-2</v>
      </c>
      <c r="WBJ157" s="42">
        <f>WBJ152*WBI157</f>
        <v>0.52800000000000002</v>
      </c>
      <c r="WBK157" s="4">
        <v>3.2</v>
      </c>
      <c r="WBL157" s="42">
        <f>WBK157*WBJ157</f>
        <v>1.6896000000000002</v>
      </c>
      <c r="WBM157" s="4"/>
      <c r="WBN157" s="42"/>
      <c r="WBO157" s="4"/>
      <c r="WBP157" s="42"/>
      <c r="WBQ157" s="47">
        <f>WBL157+WBN157+WBP157</f>
        <v>1.6896000000000002</v>
      </c>
      <c r="WLA157" s="43"/>
      <c r="WLB157" s="4"/>
      <c r="WLC157" s="10" t="s">
        <v>21</v>
      </c>
      <c r="WLD157" s="4" t="s">
        <v>17</v>
      </c>
      <c r="WLE157" s="46">
        <v>2.4E-2</v>
      </c>
      <c r="WLF157" s="42">
        <f>WLF152*WLE157</f>
        <v>0.52800000000000002</v>
      </c>
      <c r="WLG157" s="4">
        <v>3.2</v>
      </c>
      <c r="WLH157" s="42">
        <f>WLG157*WLF157</f>
        <v>1.6896000000000002</v>
      </c>
      <c r="WLI157" s="4"/>
      <c r="WLJ157" s="42"/>
      <c r="WLK157" s="4"/>
      <c r="WLL157" s="42"/>
      <c r="WLM157" s="47">
        <f>WLH157+WLJ157+WLL157</f>
        <v>1.6896000000000002</v>
      </c>
      <c r="WUW157" s="43"/>
      <c r="WUX157" s="4"/>
      <c r="WUY157" s="10" t="s">
        <v>21</v>
      </c>
      <c r="WUZ157" s="4" t="s">
        <v>17</v>
      </c>
      <c r="WVA157" s="46">
        <v>2.4E-2</v>
      </c>
      <c r="WVB157" s="42">
        <f>WVB152*WVA157</f>
        <v>0.52800000000000002</v>
      </c>
      <c r="WVC157" s="4">
        <v>3.2</v>
      </c>
      <c r="WVD157" s="42">
        <f>WVC157*WVB157</f>
        <v>1.6896000000000002</v>
      </c>
      <c r="WVE157" s="4"/>
      <c r="WVF157" s="42"/>
      <c r="WVG157" s="4"/>
      <c r="WVH157" s="42"/>
      <c r="WVI157" s="47">
        <f>WVD157+WVF157+WVH157</f>
        <v>1.6896000000000002</v>
      </c>
    </row>
    <row r="158" spans="1:16129" x14ac:dyDescent="0.25">
      <c r="A158" s="43">
        <v>32</v>
      </c>
      <c r="B158" s="76" t="s">
        <v>146</v>
      </c>
      <c r="C158" s="4" t="s">
        <v>31</v>
      </c>
      <c r="D158" s="100">
        <v>4</v>
      </c>
      <c r="E158" s="7"/>
      <c r="F158" s="7"/>
      <c r="G158" s="7"/>
      <c r="H158" s="7"/>
      <c r="I158" s="7"/>
      <c r="J158" s="7"/>
      <c r="K158" s="98"/>
      <c r="L158" s="17" t="s">
        <v>142</v>
      </c>
      <c r="IK158" s="43">
        <v>18</v>
      </c>
      <c r="IL158" s="83" t="s">
        <v>32</v>
      </c>
      <c r="IM158" s="76" t="s">
        <v>51</v>
      </c>
      <c r="IN158" s="4" t="s">
        <v>31</v>
      </c>
      <c r="IO158" s="4"/>
      <c r="IP158" s="44">
        <v>22</v>
      </c>
      <c r="IQ158" s="4"/>
      <c r="IR158" s="42"/>
      <c r="IS158" s="4"/>
      <c r="IT158" s="42"/>
      <c r="IU158" s="4"/>
      <c r="IV158" s="42"/>
      <c r="IW158" s="47"/>
      <c r="SG158" s="43">
        <v>18</v>
      </c>
      <c r="SH158" s="83" t="s">
        <v>32</v>
      </c>
      <c r="SI158" s="76" t="s">
        <v>51</v>
      </c>
      <c r="SJ158" s="4" t="s">
        <v>31</v>
      </c>
      <c r="SK158" s="4"/>
      <c r="SL158" s="44">
        <v>22</v>
      </c>
      <c r="SM158" s="4"/>
      <c r="SN158" s="42"/>
      <c r="SO158" s="4"/>
      <c r="SP158" s="42"/>
      <c r="SQ158" s="4"/>
      <c r="SR158" s="42"/>
      <c r="SS158" s="47"/>
      <c r="ACC158" s="43">
        <v>18</v>
      </c>
      <c r="ACD158" s="83" t="s">
        <v>32</v>
      </c>
      <c r="ACE158" s="76" t="s">
        <v>51</v>
      </c>
      <c r="ACF158" s="4" t="s">
        <v>31</v>
      </c>
      <c r="ACG158" s="4"/>
      <c r="ACH158" s="44">
        <v>22</v>
      </c>
      <c r="ACI158" s="4"/>
      <c r="ACJ158" s="42"/>
      <c r="ACK158" s="4"/>
      <c r="ACL158" s="42"/>
      <c r="ACM158" s="4"/>
      <c r="ACN158" s="42"/>
      <c r="ACO158" s="47"/>
      <c r="ALY158" s="43">
        <v>18</v>
      </c>
      <c r="ALZ158" s="83" t="s">
        <v>32</v>
      </c>
      <c r="AMA158" s="76" t="s">
        <v>51</v>
      </c>
      <c r="AMB158" s="4" t="s">
        <v>31</v>
      </c>
      <c r="AMC158" s="4"/>
      <c r="AMD158" s="44">
        <v>22</v>
      </c>
      <c r="AME158" s="4"/>
      <c r="AMF158" s="42"/>
      <c r="AMG158" s="4"/>
      <c r="AMH158" s="42"/>
      <c r="AMI158" s="4"/>
      <c r="AMJ158" s="42"/>
      <c r="AMK158" s="47"/>
      <c r="AVU158" s="43">
        <v>18</v>
      </c>
      <c r="AVV158" s="83" t="s">
        <v>32</v>
      </c>
      <c r="AVW158" s="76" t="s">
        <v>51</v>
      </c>
      <c r="AVX158" s="4" t="s">
        <v>31</v>
      </c>
      <c r="AVY158" s="4"/>
      <c r="AVZ158" s="44">
        <v>22</v>
      </c>
      <c r="AWA158" s="4"/>
      <c r="AWB158" s="42"/>
      <c r="AWC158" s="4"/>
      <c r="AWD158" s="42"/>
      <c r="AWE158" s="4"/>
      <c r="AWF158" s="42"/>
      <c r="AWG158" s="47"/>
      <c r="BFQ158" s="43">
        <v>18</v>
      </c>
      <c r="BFR158" s="83" t="s">
        <v>32</v>
      </c>
      <c r="BFS158" s="76" t="s">
        <v>51</v>
      </c>
      <c r="BFT158" s="4" t="s">
        <v>31</v>
      </c>
      <c r="BFU158" s="4"/>
      <c r="BFV158" s="44">
        <v>22</v>
      </c>
      <c r="BFW158" s="4"/>
      <c r="BFX158" s="42"/>
      <c r="BFY158" s="4"/>
      <c r="BFZ158" s="42"/>
      <c r="BGA158" s="4"/>
      <c r="BGB158" s="42"/>
      <c r="BGC158" s="47"/>
      <c r="BPM158" s="43">
        <v>18</v>
      </c>
      <c r="BPN158" s="83" t="s">
        <v>32</v>
      </c>
      <c r="BPO158" s="76" t="s">
        <v>51</v>
      </c>
      <c r="BPP158" s="4" t="s">
        <v>31</v>
      </c>
      <c r="BPQ158" s="4"/>
      <c r="BPR158" s="44">
        <v>22</v>
      </c>
      <c r="BPS158" s="4"/>
      <c r="BPT158" s="42"/>
      <c r="BPU158" s="4"/>
      <c r="BPV158" s="42"/>
      <c r="BPW158" s="4"/>
      <c r="BPX158" s="42"/>
      <c r="BPY158" s="47"/>
      <c r="BZI158" s="43">
        <v>18</v>
      </c>
      <c r="BZJ158" s="83" t="s">
        <v>32</v>
      </c>
      <c r="BZK158" s="76" t="s">
        <v>51</v>
      </c>
      <c r="BZL158" s="4" t="s">
        <v>31</v>
      </c>
      <c r="BZM158" s="4"/>
      <c r="BZN158" s="44">
        <v>22</v>
      </c>
      <c r="BZO158" s="4"/>
      <c r="BZP158" s="42"/>
      <c r="BZQ158" s="4"/>
      <c r="BZR158" s="42"/>
      <c r="BZS158" s="4"/>
      <c r="BZT158" s="42"/>
      <c r="BZU158" s="47"/>
      <c r="CJE158" s="43">
        <v>18</v>
      </c>
      <c r="CJF158" s="83" t="s">
        <v>32</v>
      </c>
      <c r="CJG158" s="76" t="s">
        <v>51</v>
      </c>
      <c r="CJH158" s="4" t="s">
        <v>31</v>
      </c>
      <c r="CJI158" s="4"/>
      <c r="CJJ158" s="44">
        <v>22</v>
      </c>
      <c r="CJK158" s="4"/>
      <c r="CJL158" s="42"/>
      <c r="CJM158" s="4"/>
      <c r="CJN158" s="42"/>
      <c r="CJO158" s="4"/>
      <c r="CJP158" s="42"/>
      <c r="CJQ158" s="47"/>
      <c r="CTA158" s="43">
        <v>18</v>
      </c>
      <c r="CTB158" s="83" t="s">
        <v>32</v>
      </c>
      <c r="CTC158" s="76" t="s">
        <v>51</v>
      </c>
      <c r="CTD158" s="4" t="s">
        <v>31</v>
      </c>
      <c r="CTE158" s="4"/>
      <c r="CTF158" s="44">
        <v>22</v>
      </c>
      <c r="CTG158" s="4"/>
      <c r="CTH158" s="42"/>
      <c r="CTI158" s="4"/>
      <c r="CTJ158" s="42"/>
      <c r="CTK158" s="4"/>
      <c r="CTL158" s="42"/>
      <c r="CTM158" s="47"/>
      <c r="DCW158" s="43">
        <v>18</v>
      </c>
      <c r="DCX158" s="83" t="s">
        <v>32</v>
      </c>
      <c r="DCY158" s="76" t="s">
        <v>51</v>
      </c>
      <c r="DCZ158" s="4" t="s">
        <v>31</v>
      </c>
      <c r="DDA158" s="4"/>
      <c r="DDB158" s="44">
        <v>22</v>
      </c>
      <c r="DDC158" s="4"/>
      <c r="DDD158" s="42"/>
      <c r="DDE158" s="4"/>
      <c r="DDF158" s="42"/>
      <c r="DDG158" s="4"/>
      <c r="DDH158" s="42"/>
      <c r="DDI158" s="47"/>
      <c r="DMS158" s="43">
        <v>18</v>
      </c>
      <c r="DMT158" s="83" t="s">
        <v>32</v>
      </c>
      <c r="DMU158" s="76" t="s">
        <v>51</v>
      </c>
      <c r="DMV158" s="4" t="s">
        <v>31</v>
      </c>
      <c r="DMW158" s="4"/>
      <c r="DMX158" s="44">
        <v>22</v>
      </c>
      <c r="DMY158" s="4"/>
      <c r="DMZ158" s="42"/>
      <c r="DNA158" s="4"/>
      <c r="DNB158" s="42"/>
      <c r="DNC158" s="4"/>
      <c r="DND158" s="42"/>
      <c r="DNE158" s="47"/>
      <c r="DWO158" s="43">
        <v>18</v>
      </c>
      <c r="DWP158" s="83" t="s">
        <v>32</v>
      </c>
      <c r="DWQ158" s="76" t="s">
        <v>51</v>
      </c>
      <c r="DWR158" s="4" t="s">
        <v>31</v>
      </c>
      <c r="DWS158" s="4"/>
      <c r="DWT158" s="44">
        <v>22</v>
      </c>
      <c r="DWU158" s="4"/>
      <c r="DWV158" s="42"/>
      <c r="DWW158" s="4"/>
      <c r="DWX158" s="42"/>
      <c r="DWY158" s="4"/>
      <c r="DWZ158" s="42"/>
      <c r="DXA158" s="47"/>
      <c r="EGK158" s="43">
        <v>18</v>
      </c>
      <c r="EGL158" s="83" t="s">
        <v>32</v>
      </c>
      <c r="EGM158" s="76" t="s">
        <v>51</v>
      </c>
      <c r="EGN158" s="4" t="s">
        <v>31</v>
      </c>
      <c r="EGO158" s="4"/>
      <c r="EGP158" s="44">
        <v>22</v>
      </c>
      <c r="EGQ158" s="4"/>
      <c r="EGR158" s="42"/>
      <c r="EGS158" s="4"/>
      <c r="EGT158" s="42"/>
      <c r="EGU158" s="4"/>
      <c r="EGV158" s="42"/>
      <c r="EGW158" s="47"/>
      <c r="EQG158" s="43">
        <v>18</v>
      </c>
      <c r="EQH158" s="83" t="s">
        <v>32</v>
      </c>
      <c r="EQI158" s="76" t="s">
        <v>51</v>
      </c>
      <c r="EQJ158" s="4" t="s">
        <v>31</v>
      </c>
      <c r="EQK158" s="4"/>
      <c r="EQL158" s="44">
        <v>22</v>
      </c>
      <c r="EQM158" s="4"/>
      <c r="EQN158" s="42"/>
      <c r="EQO158" s="4"/>
      <c r="EQP158" s="42"/>
      <c r="EQQ158" s="4"/>
      <c r="EQR158" s="42"/>
      <c r="EQS158" s="47"/>
      <c r="FAC158" s="43">
        <v>18</v>
      </c>
      <c r="FAD158" s="83" t="s">
        <v>32</v>
      </c>
      <c r="FAE158" s="76" t="s">
        <v>51</v>
      </c>
      <c r="FAF158" s="4" t="s">
        <v>31</v>
      </c>
      <c r="FAG158" s="4"/>
      <c r="FAH158" s="44">
        <v>22</v>
      </c>
      <c r="FAI158" s="4"/>
      <c r="FAJ158" s="42"/>
      <c r="FAK158" s="4"/>
      <c r="FAL158" s="42"/>
      <c r="FAM158" s="4"/>
      <c r="FAN158" s="42"/>
      <c r="FAO158" s="47"/>
      <c r="FJY158" s="43">
        <v>18</v>
      </c>
      <c r="FJZ158" s="83" t="s">
        <v>32</v>
      </c>
      <c r="FKA158" s="76" t="s">
        <v>51</v>
      </c>
      <c r="FKB158" s="4" t="s">
        <v>31</v>
      </c>
      <c r="FKC158" s="4"/>
      <c r="FKD158" s="44">
        <v>22</v>
      </c>
      <c r="FKE158" s="4"/>
      <c r="FKF158" s="42"/>
      <c r="FKG158" s="4"/>
      <c r="FKH158" s="42"/>
      <c r="FKI158" s="4"/>
      <c r="FKJ158" s="42"/>
      <c r="FKK158" s="47"/>
      <c r="FTU158" s="43">
        <v>18</v>
      </c>
      <c r="FTV158" s="83" t="s">
        <v>32</v>
      </c>
      <c r="FTW158" s="76" t="s">
        <v>51</v>
      </c>
      <c r="FTX158" s="4" t="s">
        <v>31</v>
      </c>
      <c r="FTY158" s="4"/>
      <c r="FTZ158" s="44">
        <v>22</v>
      </c>
      <c r="FUA158" s="4"/>
      <c r="FUB158" s="42"/>
      <c r="FUC158" s="4"/>
      <c r="FUD158" s="42"/>
      <c r="FUE158" s="4"/>
      <c r="FUF158" s="42"/>
      <c r="FUG158" s="47"/>
      <c r="GDQ158" s="43">
        <v>18</v>
      </c>
      <c r="GDR158" s="83" t="s">
        <v>32</v>
      </c>
      <c r="GDS158" s="76" t="s">
        <v>51</v>
      </c>
      <c r="GDT158" s="4" t="s">
        <v>31</v>
      </c>
      <c r="GDU158" s="4"/>
      <c r="GDV158" s="44">
        <v>22</v>
      </c>
      <c r="GDW158" s="4"/>
      <c r="GDX158" s="42"/>
      <c r="GDY158" s="4"/>
      <c r="GDZ158" s="42"/>
      <c r="GEA158" s="4"/>
      <c r="GEB158" s="42"/>
      <c r="GEC158" s="47"/>
      <c r="GNM158" s="43">
        <v>18</v>
      </c>
      <c r="GNN158" s="83" t="s">
        <v>32</v>
      </c>
      <c r="GNO158" s="76" t="s">
        <v>51</v>
      </c>
      <c r="GNP158" s="4" t="s">
        <v>31</v>
      </c>
      <c r="GNQ158" s="4"/>
      <c r="GNR158" s="44">
        <v>22</v>
      </c>
      <c r="GNS158" s="4"/>
      <c r="GNT158" s="42"/>
      <c r="GNU158" s="4"/>
      <c r="GNV158" s="42"/>
      <c r="GNW158" s="4"/>
      <c r="GNX158" s="42"/>
      <c r="GNY158" s="47"/>
      <c r="GXI158" s="43">
        <v>18</v>
      </c>
      <c r="GXJ158" s="83" t="s">
        <v>32</v>
      </c>
      <c r="GXK158" s="76" t="s">
        <v>51</v>
      </c>
      <c r="GXL158" s="4" t="s">
        <v>31</v>
      </c>
      <c r="GXM158" s="4"/>
      <c r="GXN158" s="44">
        <v>22</v>
      </c>
      <c r="GXO158" s="4"/>
      <c r="GXP158" s="42"/>
      <c r="GXQ158" s="4"/>
      <c r="GXR158" s="42"/>
      <c r="GXS158" s="4"/>
      <c r="GXT158" s="42"/>
      <c r="GXU158" s="47"/>
      <c r="HHE158" s="43">
        <v>18</v>
      </c>
      <c r="HHF158" s="83" t="s">
        <v>32</v>
      </c>
      <c r="HHG158" s="76" t="s">
        <v>51</v>
      </c>
      <c r="HHH158" s="4" t="s">
        <v>31</v>
      </c>
      <c r="HHI158" s="4"/>
      <c r="HHJ158" s="44">
        <v>22</v>
      </c>
      <c r="HHK158" s="4"/>
      <c r="HHL158" s="42"/>
      <c r="HHM158" s="4"/>
      <c r="HHN158" s="42"/>
      <c r="HHO158" s="4"/>
      <c r="HHP158" s="42"/>
      <c r="HHQ158" s="47"/>
      <c r="HRA158" s="43">
        <v>18</v>
      </c>
      <c r="HRB158" s="83" t="s">
        <v>32</v>
      </c>
      <c r="HRC158" s="76" t="s">
        <v>51</v>
      </c>
      <c r="HRD158" s="4" t="s">
        <v>31</v>
      </c>
      <c r="HRE158" s="4"/>
      <c r="HRF158" s="44">
        <v>22</v>
      </c>
      <c r="HRG158" s="4"/>
      <c r="HRH158" s="42"/>
      <c r="HRI158" s="4"/>
      <c r="HRJ158" s="42"/>
      <c r="HRK158" s="4"/>
      <c r="HRL158" s="42"/>
      <c r="HRM158" s="47"/>
      <c r="IAW158" s="43">
        <v>18</v>
      </c>
      <c r="IAX158" s="83" t="s">
        <v>32</v>
      </c>
      <c r="IAY158" s="76" t="s">
        <v>51</v>
      </c>
      <c r="IAZ158" s="4" t="s">
        <v>31</v>
      </c>
      <c r="IBA158" s="4"/>
      <c r="IBB158" s="44">
        <v>22</v>
      </c>
      <c r="IBC158" s="4"/>
      <c r="IBD158" s="42"/>
      <c r="IBE158" s="4"/>
      <c r="IBF158" s="42"/>
      <c r="IBG158" s="4"/>
      <c r="IBH158" s="42"/>
      <c r="IBI158" s="47"/>
      <c r="IKS158" s="43">
        <v>18</v>
      </c>
      <c r="IKT158" s="83" t="s">
        <v>32</v>
      </c>
      <c r="IKU158" s="76" t="s">
        <v>51</v>
      </c>
      <c r="IKV158" s="4" t="s">
        <v>31</v>
      </c>
      <c r="IKW158" s="4"/>
      <c r="IKX158" s="44">
        <v>22</v>
      </c>
      <c r="IKY158" s="4"/>
      <c r="IKZ158" s="42"/>
      <c r="ILA158" s="4"/>
      <c r="ILB158" s="42"/>
      <c r="ILC158" s="4"/>
      <c r="ILD158" s="42"/>
      <c r="ILE158" s="47"/>
      <c r="IUO158" s="43">
        <v>18</v>
      </c>
      <c r="IUP158" s="83" t="s">
        <v>32</v>
      </c>
      <c r="IUQ158" s="76" t="s">
        <v>51</v>
      </c>
      <c r="IUR158" s="4" t="s">
        <v>31</v>
      </c>
      <c r="IUS158" s="4"/>
      <c r="IUT158" s="44">
        <v>22</v>
      </c>
      <c r="IUU158" s="4"/>
      <c r="IUV158" s="42"/>
      <c r="IUW158" s="4"/>
      <c r="IUX158" s="42"/>
      <c r="IUY158" s="4"/>
      <c r="IUZ158" s="42"/>
      <c r="IVA158" s="47"/>
      <c r="JEK158" s="43">
        <v>18</v>
      </c>
      <c r="JEL158" s="83" t="s">
        <v>32</v>
      </c>
      <c r="JEM158" s="76" t="s">
        <v>51</v>
      </c>
      <c r="JEN158" s="4" t="s">
        <v>31</v>
      </c>
      <c r="JEO158" s="4"/>
      <c r="JEP158" s="44">
        <v>22</v>
      </c>
      <c r="JEQ158" s="4"/>
      <c r="JER158" s="42"/>
      <c r="JES158" s="4"/>
      <c r="JET158" s="42"/>
      <c r="JEU158" s="4"/>
      <c r="JEV158" s="42"/>
      <c r="JEW158" s="47"/>
      <c r="JOG158" s="43">
        <v>18</v>
      </c>
      <c r="JOH158" s="83" t="s">
        <v>32</v>
      </c>
      <c r="JOI158" s="76" t="s">
        <v>51</v>
      </c>
      <c r="JOJ158" s="4" t="s">
        <v>31</v>
      </c>
      <c r="JOK158" s="4"/>
      <c r="JOL158" s="44">
        <v>22</v>
      </c>
      <c r="JOM158" s="4"/>
      <c r="JON158" s="42"/>
      <c r="JOO158" s="4"/>
      <c r="JOP158" s="42"/>
      <c r="JOQ158" s="4"/>
      <c r="JOR158" s="42"/>
      <c r="JOS158" s="47"/>
      <c r="JYC158" s="43">
        <v>18</v>
      </c>
      <c r="JYD158" s="83" t="s">
        <v>32</v>
      </c>
      <c r="JYE158" s="76" t="s">
        <v>51</v>
      </c>
      <c r="JYF158" s="4" t="s">
        <v>31</v>
      </c>
      <c r="JYG158" s="4"/>
      <c r="JYH158" s="44">
        <v>22</v>
      </c>
      <c r="JYI158" s="4"/>
      <c r="JYJ158" s="42"/>
      <c r="JYK158" s="4"/>
      <c r="JYL158" s="42"/>
      <c r="JYM158" s="4"/>
      <c r="JYN158" s="42"/>
      <c r="JYO158" s="47"/>
      <c r="KHY158" s="43">
        <v>18</v>
      </c>
      <c r="KHZ158" s="83" t="s">
        <v>32</v>
      </c>
      <c r="KIA158" s="76" t="s">
        <v>51</v>
      </c>
      <c r="KIB158" s="4" t="s">
        <v>31</v>
      </c>
      <c r="KIC158" s="4"/>
      <c r="KID158" s="44">
        <v>22</v>
      </c>
      <c r="KIE158" s="4"/>
      <c r="KIF158" s="42"/>
      <c r="KIG158" s="4"/>
      <c r="KIH158" s="42"/>
      <c r="KII158" s="4"/>
      <c r="KIJ158" s="42"/>
      <c r="KIK158" s="47"/>
      <c r="KRU158" s="43">
        <v>18</v>
      </c>
      <c r="KRV158" s="83" t="s">
        <v>32</v>
      </c>
      <c r="KRW158" s="76" t="s">
        <v>51</v>
      </c>
      <c r="KRX158" s="4" t="s">
        <v>31</v>
      </c>
      <c r="KRY158" s="4"/>
      <c r="KRZ158" s="44">
        <v>22</v>
      </c>
      <c r="KSA158" s="4"/>
      <c r="KSB158" s="42"/>
      <c r="KSC158" s="4"/>
      <c r="KSD158" s="42"/>
      <c r="KSE158" s="4"/>
      <c r="KSF158" s="42"/>
      <c r="KSG158" s="47"/>
      <c r="LBQ158" s="43">
        <v>18</v>
      </c>
      <c r="LBR158" s="83" t="s">
        <v>32</v>
      </c>
      <c r="LBS158" s="76" t="s">
        <v>51</v>
      </c>
      <c r="LBT158" s="4" t="s">
        <v>31</v>
      </c>
      <c r="LBU158" s="4"/>
      <c r="LBV158" s="44">
        <v>22</v>
      </c>
      <c r="LBW158" s="4"/>
      <c r="LBX158" s="42"/>
      <c r="LBY158" s="4"/>
      <c r="LBZ158" s="42"/>
      <c r="LCA158" s="4"/>
      <c r="LCB158" s="42"/>
      <c r="LCC158" s="47"/>
      <c r="LLM158" s="43">
        <v>18</v>
      </c>
      <c r="LLN158" s="83" t="s">
        <v>32</v>
      </c>
      <c r="LLO158" s="76" t="s">
        <v>51</v>
      </c>
      <c r="LLP158" s="4" t="s">
        <v>31</v>
      </c>
      <c r="LLQ158" s="4"/>
      <c r="LLR158" s="44">
        <v>22</v>
      </c>
      <c r="LLS158" s="4"/>
      <c r="LLT158" s="42"/>
      <c r="LLU158" s="4"/>
      <c r="LLV158" s="42"/>
      <c r="LLW158" s="4"/>
      <c r="LLX158" s="42"/>
      <c r="LLY158" s="47"/>
      <c r="LVI158" s="43">
        <v>18</v>
      </c>
      <c r="LVJ158" s="83" t="s">
        <v>32</v>
      </c>
      <c r="LVK158" s="76" t="s">
        <v>51</v>
      </c>
      <c r="LVL158" s="4" t="s">
        <v>31</v>
      </c>
      <c r="LVM158" s="4"/>
      <c r="LVN158" s="44">
        <v>22</v>
      </c>
      <c r="LVO158" s="4"/>
      <c r="LVP158" s="42"/>
      <c r="LVQ158" s="4"/>
      <c r="LVR158" s="42"/>
      <c r="LVS158" s="4"/>
      <c r="LVT158" s="42"/>
      <c r="LVU158" s="47"/>
      <c r="MFE158" s="43">
        <v>18</v>
      </c>
      <c r="MFF158" s="83" t="s">
        <v>32</v>
      </c>
      <c r="MFG158" s="76" t="s">
        <v>51</v>
      </c>
      <c r="MFH158" s="4" t="s">
        <v>31</v>
      </c>
      <c r="MFI158" s="4"/>
      <c r="MFJ158" s="44">
        <v>22</v>
      </c>
      <c r="MFK158" s="4"/>
      <c r="MFL158" s="42"/>
      <c r="MFM158" s="4"/>
      <c r="MFN158" s="42"/>
      <c r="MFO158" s="4"/>
      <c r="MFP158" s="42"/>
      <c r="MFQ158" s="47"/>
      <c r="MPA158" s="43">
        <v>18</v>
      </c>
      <c r="MPB158" s="83" t="s">
        <v>32</v>
      </c>
      <c r="MPC158" s="76" t="s">
        <v>51</v>
      </c>
      <c r="MPD158" s="4" t="s">
        <v>31</v>
      </c>
      <c r="MPE158" s="4"/>
      <c r="MPF158" s="44">
        <v>22</v>
      </c>
      <c r="MPG158" s="4"/>
      <c r="MPH158" s="42"/>
      <c r="MPI158" s="4"/>
      <c r="MPJ158" s="42"/>
      <c r="MPK158" s="4"/>
      <c r="MPL158" s="42"/>
      <c r="MPM158" s="47"/>
      <c r="MYW158" s="43">
        <v>18</v>
      </c>
      <c r="MYX158" s="83" t="s">
        <v>32</v>
      </c>
      <c r="MYY158" s="76" t="s">
        <v>51</v>
      </c>
      <c r="MYZ158" s="4" t="s">
        <v>31</v>
      </c>
      <c r="MZA158" s="4"/>
      <c r="MZB158" s="44">
        <v>22</v>
      </c>
      <c r="MZC158" s="4"/>
      <c r="MZD158" s="42"/>
      <c r="MZE158" s="4"/>
      <c r="MZF158" s="42"/>
      <c r="MZG158" s="4"/>
      <c r="MZH158" s="42"/>
      <c r="MZI158" s="47"/>
      <c r="NIS158" s="43">
        <v>18</v>
      </c>
      <c r="NIT158" s="83" t="s">
        <v>32</v>
      </c>
      <c r="NIU158" s="76" t="s">
        <v>51</v>
      </c>
      <c r="NIV158" s="4" t="s">
        <v>31</v>
      </c>
      <c r="NIW158" s="4"/>
      <c r="NIX158" s="44">
        <v>22</v>
      </c>
      <c r="NIY158" s="4"/>
      <c r="NIZ158" s="42"/>
      <c r="NJA158" s="4"/>
      <c r="NJB158" s="42"/>
      <c r="NJC158" s="4"/>
      <c r="NJD158" s="42"/>
      <c r="NJE158" s="47"/>
      <c r="NSO158" s="43">
        <v>18</v>
      </c>
      <c r="NSP158" s="83" t="s">
        <v>32</v>
      </c>
      <c r="NSQ158" s="76" t="s">
        <v>51</v>
      </c>
      <c r="NSR158" s="4" t="s">
        <v>31</v>
      </c>
      <c r="NSS158" s="4"/>
      <c r="NST158" s="44">
        <v>22</v>
      </c>
      <c r="NSU158" s="4"/>
      <c r="NSV158" s="42"/>
      <c r="NSW158" s="4"/>
      <c r="NSX158" s="42"/>
      <c r="NSY158" s="4"/>
      <c r="NSZ158" s="42"/>
      <c r="NTA158" s="47"/>
      <c r="OCK158" s="43">
        <v>18</v>
      </c>
      <c r="OCL158" s="83" t="s">
        <v>32</v>
      </c>
      <c r="OCM158" s="76" t="s">
        <v>51</v>
      </c>
      <c r="OCN158" s="4" t="s">
        <v>31</v>
      </c>
      <c r="OCO158" s="4"/>
      <c r="OCP158" s="44">
        <v>22</v>
      </c>
      <c r="OCQ158" s="4"/>
      <c r="OCR158" s="42"/>
      <c r="OCS158" s="4"/>
      <c r="OCT158" s="42"/>
      <c r="OCU158" s="4"/>
      <c r="OCV158" s="42"/>
      <c r="OCW158" s="47"/>
      <c r="OMG158" s="43">
        <v>18</v>
      </c>
      <c r="OMH158" s="83" t="s">
        <v>32</v>
      </c>
      <c r="OMI158" s="76" t="s">
        <v>51</v>
      </c>
      <c r="OMJ158" s="4" t="s">
        <v>31</v>
      </c>
      <c r="OMK158" s="4"/>
      <c r="OML158" s="44">
        <v>22</v>
      </c>
      <c r="OMM158" s="4"/>
      <c r="OMN158" s="42"/>
      <c r="OMO158" s="4"/>
      <c r="OMP158" s="42"/>
      <c r="OMQ158" s="4"/>
      <c r="OMR158" s="42"/>
      <c r="OMS158" s="47"/>
      <c r="OWC158" s="43">
        <v>18</v>
      </c>
      <c r="OWD158" s="83" t="s">
        <v>32</v>
      </c>
      <c r="OWE158" s="76" t="s">
        <v>51</v>
      </c>
      <c r="OWF158" s="4" t="s">
        <v>31</v>
      </c>
      <c r="OWG158" s="4"/>
      <c r="OWH158" s="44">
        <v>22</v>
      </c>
      <c r="OWI158" s="4"/>
      <c r="OWJ158" s="42"/>
      <c r="OWK158" s="4"/>
      <c r="OWL158" s="42"/>
      <c r="OWM158" s="4"/>
      <c r="OWN158" s="42"/>
      <c r="OWO158" s="47"/>
      <c r="PFY158" s="43">
        <v>18</v>
      </c>
      <c r="PFZ158" s="83" t="s">
        <v>32</v>
      </c>
      <c r="PGA158" s="76" t="s">
        <v>51</v>
      </c>
      <c r="PGB158" s="4" t="s">
        <v>31</v>
      </c>
      <c r="PGC158" s="4"/>
      <c r="PGD158" s="44">
        <v>22</v>
      </c>
      <c r="PGE158" s="4"/>
      <c r="PGF158" s="42"/>
      <c r="PGG158" s="4"/>
      <c r="PGH158" s="42"/>
      <c r="PGI158" s="4"/>
      <c r="PGJ158" s="42"/>
      <c r="PGK158" s="47"/>
      <c r="PPU158" s="43">
        <v>18</v>
      </c>
      <c r="PPV158" s="83" t="s">
        <v>32</v>
      </c>
      <c r="PPW158" s="76" t="s">
        <v>51</v>
      </c>
      <c r="PPX158" s="4" t="s">
        <v>31</v>
      </c>
      <c r="PPY158" s="4"/>
      <c r="PPZ158" s="44">
        <v>22</v>
      </c>
      <c r="PQA158" s="4"/>
      <c r="PQB158" s="42"/>
      <c r="PQC158" s="4"/>
      <c r="PQD158" s="42"/>
      <c r="PQE158" s="4"/>
      <c r="PQF158" s="42"/>
      <c r="PQG158" s="47"/>
      <c r="PZQ158" s="43">
        <v>18</v>
      </c>
      <c r="PZR158" s="83" t="s">
        <v>32</v>
      </c>
      <c r="PZS158" s="76" t="s">
        <v>51</v>
      </c>
      <c r="PZT158" s="4" t="s">
        <v>31</v>
      </c>
      <c r="PZU158" s="4"/>
      <c r="PZV158" s="44">
        <v>22</v>
      </c>
      <c r="PZW158" s="4"/>
      <c r="PZX158" s="42"/>
      <c r="PZY158" s="4"/>
      <c r="PZZ158" s="42"/>
      <c r="QAA158" s="4"/>
      <c r="QAB158" s="42"/>
      <c r="QAC158" s="47"/>
      <c r="QJM158" s="43">
        <v>18</v>
      </c>
      <c r="QJN158" s="83" t="s">
        <v>32</v>
      </c>
      <c r="QJO158" s="76" t="s">
        <v>51</v>
      </c>
      <c r="QJP158" s="4" t="s">
        <v>31</v>
      </c>
      <c r="QJQ158" s="4"/>
      <c r="QJR158" s="44">
        <v>22</v>
      </c>
      <c r="QJS158" s="4"/>
      <c r="QJT158" s="42"/>
      <c r="QJU158" s="4"/>
      <c r="QJV158" s="42"/>
      <c r="QJW158" s="4"/>
      <c r="QJX158" s="42"/>
      <c r="QJY158" s="47"/>
      <c r="QTI158" s="43">
        <v>18</v>
      </c>
      <c r="QTJ158" s="83" t="s">
        <v>32</v>
      </c>
      <c r="QTK158" s="76" t="s">
        <v>51</v>
      </c>
      <c r="QTL158" s="4" t="s">
        <v>31</v>
      </c>
      <c r="QTM158" s="4"/>
      <c r="QTN158" s="44">
        <v>22</v>
      </c>
      <c r="QTO158" s="4"/>
      <c r="QTP158" s="42"/>
      <c r="QTQ158" s="4"/>
      <c r="QTR158" s="42"/>
      <c r="QTS158" s="4"/>
      <c r="QTT158" s="42"/>
      <c r="QTU158" s="47"/>
      <c r="RDE158" s="43">
        <v>18</v>
      </c>
      <c r="RDF158" s="83" t="s">
        <v>32</v>
      </c>
      <c r="RDG158" s="76" t="s">
        <v>51</v>
      </c>
      <c r="RDH158" s="4" t="s">
        <v>31</v>
      </c>
      <c r="RDI158" s="4"/>
      <c r="RDJ158" s="44">
        <v>22</v>
      </c>
      <c r="RDK158" s="4"/>
      <c r="RDL158" s="42"/>
      <c r="RDM158" s="4"/>
      <c r="RDN158" s="42"/>
      <c r="RDO158" s="4"/>
      <c r="RDP158" s="42"/>
      <c r="RDQ158" s="47"/>
      <c r="RNA158" s="43">
        <v>18</v>
      </c>
      <c r="RNB158" s="83" t="s">
        <v>32</v>
      </c>
      <c r="RNC158" s="76" t="s">
        <v>51</v>
      </c>
      <c r="RND158" s="4" t="s">
        <v>31</v>
      </c>
      <c r="RNE158" s="4"/>
      <c r="RNF158" s="44">
        <v>22</v>
      </c>
      <c r="RNG158" s="4"/>
      <c r="RNH158" s="42"/>
      <c r="RNI158" s="4"/>
      <c r="RNJ158" s="42"/>
      <c r="RNK158" s="4"/>
      <c r="RNL158" s="42"/>
      <c r="RNM158" s="47"/>
      <c r="RWW158" s="43">
        <v>18</v>
      </c>
      <c r="RWX158" s="83" t="s">
        <v>32</v>
      </c>
      <c r="RWY158" s="76" t="s">
        <v>51</v>
      </c>
      <c r="RWZ158" s="4" t="s">
        <v>31</v>
      </c>
      <c r="RXA158" s="4"/>
      <c r="RXB158" s="44">
        <v>22</v>
      </c>
      <c r="RXC158" s="4"/>
      <c r="RXD158" s="42"/>
      <c r="RXE158" s="4"/>
      <c r="RXF158" s="42"/>
      <c r="RXG158" s="4"/>
      <c r="RXH158" s="42"/>
      <c r="RXI158" s="47"/>
      <c r="SGS158" s="43">
        <v>18</v>
      </c>
      <c r="SGT158" s="83" t="s">
        <v>32</v>
      </c>
      <c r="SGU158" s="76" t="s">
        <v>51</v>
      </c>
      <c r="SGV158" s="4" t="s">
        <v>31</v>
      </c>
      <c r="SGW158" s="4"/>
      <c r="SGX158" s="44">
        <v>22</v>
      </c>
      <c r="SGY158" s="4"/>
      <c r="SGZ158" s="42"/>
      <c r="SHA158" s="4"/>
      <c r="SHB158" s="42"/>
      <c r="SHC158" s="4"/>
      <c r="SHD158" s="42"/>
      <c r="SHE158" s="47"/>
      <c r="SQO158" s="43">
        <v>18</v>
      </c>
      <c r="SQP158" s="83" t="s">
        <v>32</v>
      </c>
      <c r="SQQ158" s="76" t="s">
        <v>51</v>
      </c>
      <c r="SQR158" s="4" t="s">
        <v>31</v>
      </c>
      <c r="SQS158" s="4"/>
      <c r="SQT158" s="44">
        <v>22</v>
      </c>
      <c r="SQU158" s="4"/>
      <c r="SQV158" s="42"/>
      <c r="SQW158" s="4"/>
      <c r="SQX158" s="42"/>
      <c r="SQY158" s="4"/>
      <c r="SQZ158" s="42"/>
      <c r="SRA158" s="47"/>
      <c r="TAK158" s="43">
        <v>18</v>
      </c>
      <c r="TAL158" s="83" t="s">
        <v>32</v>
      </c>
      <c r="TAM158" s="76" t="s">
        <v>51</v>
      </c>
      <c r="TAN158" s="4" t="s">
        <v>31</v>
      </c>
      <c r="TAO158" s="4"/>
      <c r="TAP158" s="44">
        <v>22</v>
      </c>
      <c r="TAQ158" s="4"/>
      <c r="TAR158" s="42"/>
      <c r="TAS158" s="4"/>
      <c r="TAT158" s="42"/>
      <c r="TAU158" s="4"/>
      <c r="TAV158" s="42"/>
      <c r="TAW158" s="47"/>
      <c r="TKG158" s="43">
        <v>18</v>
      </c>
      <c r="TKH158" s="83" t="s">
        <v>32</v>
      </c>
      <c r="TKI158" s="76" t="s">
        <v>51</v>
      </c>
      <c r="TKJ158" s="4" t="s">
        <v>31</v>
      </c>
      <c r="TKK158" s="4"/>
      <c r="TKL158" s="44">
        <v>22</v>
      </c>
      <c r="TKM158" s="4"/>
      <c r="TKN158" s="42"/>
      <c r="TKO158" s="4"/>
      <c r="TKP158" s="42"/>
      <c r="TKQ158" s="4"/>
      <c r="TKR158" s="42"/>
      <c r="TKS158" s="47"/>
      <c r="TUC158" s="43">
        <v>18</v>
      </c>
      <c r="TUD158" s="83" t="s">
        <v>32</v>
      </c>
      <c r="TUE158" s="76" t="s">
        <v>51</v>
      </c>
      <c r="TUF158" s="4" t="s">
        <v>31</v>
      </c>
      <c r="TUG158" s="4"/>
      <c r="TUH158" s="44">
        <v>22</v>
      </c>
      <c r="TUI158" s="4"/>
      <c r="TUJ158" s="42"/>
      <c r="TUK158" s="4"/>
      <c r="TUL158" s="42"/>
      <c r="TUM158" s="4"/>
      <c r="TUN158" s="42"/>
      <c r="TUO158" s="47"/>
      <c r="UDY158" s="43">
        <v>18</v>
      </c>
      <c r="UDZ158" s="83" t="s">
        <v>32</v>
      </c>
      <c r="UEA158" s="76" t="s">
        <v>51</v>
      </c>
      <c r="UEB158" s="4" t="s">
        <v>31</v>
      </c>
      <c r="UEC158" s="4"/>
      <c r="UED158" s="44">
        <v>22</v>
      </c>
      <c r="UEE158" s="4"/>
      <c r="UEF158" s="42"/>
      <c r="UEG158" s="4"/>
      <c r="UEH158" s="42"/>
      <c r="UEI158" s="4"/>
      <c r="UEJ158" s="42"/>
      <c r="UEK158" s="47"/>
      <c r="UNU158" s="43">
        <v>18</v>
      </c>
      <c r="UNV158" s="83" t="s">
        <v>32</v>
      </c>
      <c r="UNW158" s="76" t="s">
        <v>51</v>
      </c>
      <c r="UNX158" s="4" t="s">
        <v>31</v>
      </c>
      <c r="UNY158" s="4"/>
      <c r="UNZ158" s="44">
        <v>22</v>
      </c>
      <c r="UOA158" s="4"/>
      <c r="UOB158" s="42"/>
      <c r="UOC158" s="4"/>
      <c r="UOD158" s="42"/>
      <c r="UOE158" s="4"/>
      <c r="UOF158" s="42"/>
      <c r="UOG158" s="47"/>
      <c r="UXQ158" s="43">
        <v>18</v>
      </c>
      <c r="UXR158" s="83" t="s">
        <v>32</v>
      </c>
      <c r="UXS158" s="76" t="s">
        <v>51</v>
      </c>
      <c r="UXT158" s="4" t="s">
        <v>31</v>
      </c>
      <c r="UXU158" s="4"/>
      <c r="UXV158" s="44">
        <v>22</v>
      </c>
      <c r="UXW158" s="4"/>
      <c r="UXX158" s="42"/>
      <c r="UXY158" s="4"/>
      <c r="UXZ158" s="42"/>
      <c r="UYA158" s="4"/>
      <c r="UYB158" s="42"/>
      <c r="UYC158" s="47"/>
      <c r="VHM158" s="43">
        <v>18</v>
      </c>
      <c r="VHN158" s="83" t="s">
        <v>32</v>
      </c>
      <c r="VHO158" s="76" t="s">
        <v>51</v>
      </c>
      <c r="VHP158" s="4" t="s">
        <v>31</v>
      </c>
      <c r="VHQ158" s="4"/>
      <c r="VHR158" s="44">
        <v>22</v>
      </c>
      <c r="VHS158" s="4"/>
      <c r="VHT158" s="42"/>
      <c r="VHU158" s="4"/>
      <c r="VHV158" s="42"/>
      <c r="VHW158" s="4"/>
      <c r="VHX158" s="42"/>
      <c r="VHY158" s="47"/>
      <c r="VRI158" s="43">
        <v>18</v>
      </c>
      <c r="VRJ158" s="83" t="s">
        <v>32</v>
      </c>
      <c r="VRK158" s="76" t="s">
        <v>51</v>
      </c>
      <c r="VRL158" s="4" t="s">
        <v>31</v>
      </c>
      <c r="VRM158" s="4"/>
      <c r="VRN158" s="44">
        <v>22</v>
      </c>
      <c r="VRO158" s="4"/>
      <c r="VRP158" s="42"/>
      <c r="VRQ158" s="4"/>
      <c r="VRR158" s="42"/>
      <c r="VRS158" s="4"/>
      <c r="VRT158" s="42"/>
      <c r="VRU158" s="47"/>
      <c r="WBE158" s="43">
        <v>18</v>
      </c>
      <c r="WBF158" s="83" t="s">
        <v>32</v>
      </c>
      <c r="WBG158" s="76" t="s">
        <v>51</v>
      </c>
      <c r="WBH158" s="4" t="s">
        <v>31</v>
      </c>
      <c r="WBI158" s="4"/>
      <c r="WBJ158" s="44">
        <v>22</v>
      </c>
      <c r="WBK158" s="4"/>
      <c r="WBL158" s="42"/>
      <c r="WBM158" s="4"/>
      <c r="WBN158" s="42"/>
      <c r="WBO158" s="4"/>
      <c r="WBP158" s="42"/>
      <c r="WBQ158" s="47"/>
      <c r="WLA158" s="43">
        <v>18</v>
      </c>
      <c r="WLB158" s="83" t="s">
        <v>32</v>
      </c>
      <c r="WLC158" s="76" t="s">
        <v>51</v>
      </c>
      <c r="WLD158" s="4" t="s">
        <v>31</v>
      </c>
      <c r="WLE158" s="4"/>
      <c r="WLF158" s="44">
        <v>22</v>
      </c>
      <c r="WLG158" s="4"/>
      <c r="WLH158" s="42"/>
      <c r="WLI158" s="4"/>
      <c r="WLJ158" s="42"/>
      <c r="WLK158" s="4"/>
      <c r="WLL158" s="42"/>
      <c r="WLM158" s="47"/>
      <c r="WUW158" s="43">
        <v>18</v>
      </c>
      <c r="WUX158" s="83" t="s">
        <v>32</v>
      </c>
      <c r="WUY158" s="76" t="s">
        <v>51</v>
      </c>
      <c r="WUZ158" s="4" t="s">
        <v>31</v>
      </c>
      <c r="WVA158" s="4"/>
      <c r="WVB158" s="44">
        <v>22</v>
      </c>
      <c r="WVC158" s="4"/>
      <c r="WVD158" s="42"/>
      <c r="WVE158" s="4"/>
      <c r="WVF158" s="42"/>
      <c r="WVG158" s="4"/>
      <c r="WVH158" s="42"/>
      <c r="WVI158" s="47"/>
    </row>
    <row r="159" spans="1:16129" x14ac:dyDescent="0.25">
      <c r="A159" s="43"/>
      <c r="B159" s="10" t="s">
        <v>12</v>
      </c>
      <c r="C159" s="4" t="s">
        <v>13</v>
      </c>
      <c r="D159" s="7">
        <v>1.556</v>
      </c>
      <c r="E159" s="7"/>
      <c r="F159" s="7"/>
      <c r="G159" s="7"/>
      <c r="H159" s="7"/>
      <c r="I159" s="7"/>
      <c r="J159" s="7"/>
      <c r="K159" s="98"/>
      <c r="L159" s="17" t="s">
        <v>142</v>
      </c>
      <c r="IK159" s="43"/>
      <c r="IL159" s="4"/>
      <c r="IM159" s="10" t="s">
        <v>12</v>
      </c>
      <c r="IN159" s="4" t="s">
        <v>13</v>
      </c>
      <c r="IO159" s="42">
        <v>0.38900000000000001</v>
      </c>
      <c r="IP159" s="42">
        <f>IP158*IO159</f>
        <v>8.5579999999999998</v>
      </c>
      <c r="IQ159" s="4"/>
      <c r="IR159" s="42"/>
      <c r="IS159" s="45">
        <v>6</v>
      </c>
      <c r="IT159" s="42">
        <f>IP159*IS159</f>
        <v>51.347999999999999</v>
      </c>
      <c r="IU159" s="4"/>
      <c r="IV159" s="42"/>
      <c r="IW159" s="47">
        <f>IR159+IT159+IV159</f>
        <v>51.347999999999999</v>
      </c>
      <c r="SG159" s="43"/>
      <c r="SH159" s="4"/>
      <c r="SI159" s="10" t="s">
        <v>12</v>
      </c>
      <c r="SJ159" s="4" t="s">
        <v>13</v>
      </c>
      <c r="SK159" s="42">
        <v>0.38900000000000001</v>
      </c>
      <c r="SL159" s="42">
        <f>SL158*SK159</f>
        <v>8.5579999999999998</v>
      </c>
      <c r="SM159" s="4"/>
      <c r="SN159" s="42"/>
      <c r="SO159" s="45">
        <v>6</v>
      </c>
      <c r="SP159" s="42">
        <f>SL159*SO159</f>
        <v>51.347999999999999</v>
      </c>
      <c r="SQ159" s="4"/>
      <c r="SR159" s="42"/>
      <c r="SS159" s="47">
        <f>SN159+SP159+SR159</f>
        <v>51.347999999999999</v>
      </c>
      <c r="ACC159" s="43"/>
      <c r="ACD159" s="4"/>
      <c r="ACE159" s="10" t="s">
        <v>12</v>
      </c>
      <c r="ACF159" s="4" t="s">
        <v>13</v>
      </c>
      <c r="ACG159" s="42">
        <v>0.38900000000000001</v>
      </c>
      <c r="ACH159" s="42">
        <f>ACH158*ACG159</f>
        <v>8.5579999999999998</v>
      </c>
      <c r="ACI159" s="4"/>
      <c r="ACJ159" s="42"/>
      <c r="ACK159" s="45">
        <v>6</v>
      </c>
      <c r="ACL159" s="42">
        <f>ACH159*ACK159</f>
        <v>51.347999999999999</v>
      </c>
      <c r="ACM159" s="4"/>
      <c r="ACN159" s="42"/>
      <c r="ACO159" s="47">
        <f>ACJ159+ACL159+ACN159</f>
        <v>51.347999999999999</v>
      </c>
      <c r="ALY159" s="43"/>
      <c r="ALZ159" s="4"/>
      <c r="AMA159" s="10" t="s">
        <v>12</v>
      </c>
      <c r="AMB159" s="4" t="s">
        <v>13</v>
      </c>
      <c r="AMC159" s="42">
        <v>0.38900000000000001</v>
      </c>
      <c r="AMD159" s="42">
        <f>AMD158*AMC159</f>
        <v>8.5579999999999998</v>
      </c>
      <c r="AME159" s="4"/>
      <c r="AMF159" s="42"/>
      <c r="AMG159" s="45">
        <v>6</v>
      </c>
      <c r="AMH159" s="42">
        <f>AMD159*AMG159</f>
        <v>51.347999999999999</v>
      </c>
      <c r="AMI159" s="4"/>
      <c r="AMJ159" s="42"/>
      <c r="AMK159" s="47">
        <f>AMF159+AMH159+AMJ159</f>
        <v>51.347999999999999</v>
      </c>
      <c r="AVU159" s="43"/>
      <c r="AVV159" s="4"/>
      <c r="AVW159" s="10" t="s">
        <v>12</v>
      </c>
      <c r="AVX159" s="4" t="s">
        <v>13</v>
      </c>
      <c r="AVY159" s="42">
        <v>0.38900000000000001</v>
      </c>
      <c r="AVZ159" s="42">
        <f>AVZ158*AVY159</f>
        <v>8.5579999999999998</v>
      </c>
      <c r="AWA159" s="4"/>
      <c r="AWB159" s="42"/>
      <c r="AWC159" s="45">
        <v>6</v>
      </c>
      <c r="AWD159" s="42">
        <f>AVZ159*AWC159</f>
        <v>51.347999999999999</v>
      </c>
      <c r="AWE159" s="4"/>
      <c r="AWF159" s="42"/>
      <c r="AWG159" s="47">
        <f>AWB159+AWD159+AWF159</f>
        <v>51.347999999999999</v>
      </c>
      <c r="BFQ159" s="43"/>
      <c r="BFR159" s="4"/>
      <c r="BFS159" s="10" t="s">
        <v>12</v>
      </c>
      <c r="BFT159" s="4" t="s">
        <v>13</v>
      </c>
      <c r="BFU159" s="42">
        <v>0.38900000000000001</v>
      </c>
      <c r="BFV159" s="42">
        <f>BFV158*BFU159</f>
        <v>8.5579999999999998</v>
      </c>
      <c r="BFW159" s="4"/>
      <c r="BFX159" s="42"/>
      <c r="BFY159" s="45">
        <v>6</v>
      </c>
      <c r="BFZ159" s="42">
        <f>BFV159*BFY159</f>
        <v>51.347999999999999</v>
      </c>
      <c r="BGA159" s="4"/>
      <c r="BGB159" s="42"/>
      <c r="BGC159" s="47">
        <f>BFX159+BFZ159+BGB159</f>
        <v>51.347999999999999</v>
      </c>
      <c r="BPM159" s="43"/>
      <c r="BPN159" s="4"/>
      <c r="BPO159" s="10" t="s">
        <v>12</v>
      </c>
      <c r="BPP159" s="4" t="s">
        <v>13</v>
      </c>
      <c r="BPQ159" s="42">
        <v>0.38900000000000001</v>
      </c>
      <c r="BPR159" s="42">
        <f>BPR158*BPQ159</f>
        <v>8.5579999999999998</v>
      </c>
      <c r="BPS159" s="4"/>
      <c r="BPT159" s="42"/>
      <c r="BPU159" s="45">
        <v>6</v>
      </c>
      <c r="BPV159" s="42">
        <f>BPR159*BPU159</f>
        <v>51.347999999999999</v>
      </c>
      <c r="BPW159" s="4"/>
      <c r="BPX159" s="42"/>
      <c r="BPY159" s="47">
        <f>BPT159+BPV159+BPX159</f>
        <v>51.347999999999999</v>
      </c>
      <c r="BZI159" s="43"/>
      <c r="BZJ159" s="4"/>
      <c r="BZK159" s="10" t="s">
        <v>12</v>
      </c>
      <c r="BZL159" s="4" t="s">
        <v>13</v>
      </c>
      <c r="BZM159" s="42">
        <v>0.38900000000000001</v>
      </c>
      <c r="BZN159" s="42">
        <f>BZN158*BZM159</f>
        <v>8.5579999999999998</v>
      </c>
      <c r="BZO159" s="4"/>
      <c r="BZP159" s="42"/>
      <c r="BZQ159" s="45">
        <v>6</v>
      </c>
      <c r="BZR159" s="42">
        <f>BZN159*BZQ159</f>
        <v>51.347999999999999</v>
      </c>
      <c r="BZS159" s="4"/>
      <c r="BZT159" s="42"/>
      <c r="BZU159" s="47">
        <f>BZP159+BZR159+BZT159</f>
        <v>51.347999999999999</v>
      </c>
      <c r="CJE159" s="43"/>
      <c r="CJF159" s="4"/>
      <c r="CJG159" s="10" t="s">
        <v>12</v>
      </c>
      <c r="CJH159" s="4" t="s">
        <v>13</v>
      </c>
      <c r="CJI159" s="42">
        <v>0.38900000000000001</v>
      </c>
      <c r="CJJ159" s="42">
        <f>CJJ158*CJI159</f>
        <v>8.5579999999999998</v>
      </c>
      <c r="CJK159" s="4"/>
      <c r="CJL159" s="42"/>
      <c r="CJM159" s="45">
        <v>6</v>
      </c>
      <c r="CJN159" s="42">
        <f>CJJ159*CJM159</f>
        <v>51.347999999999999</v>
      </c>
      <c r="CJO159" s="4"/>
      <c r="CJP159" s="42"/>
      <c r="CJQ159" s="47">
        <f>CJL159+CJN159+CJP159</f>
        <v>51.347999999999999</v>
      </c>
      <c r="CTA159" s="43"/>
      <c r="CTB159" s="4"/>
      <c r="CTC159" s="10" t="s">
        <v>12</v>
      </c>
      <c r="CTD159" s="4" t="s">
        <v>13</v>
      </c>
      <c r="CTE159" s="42">
        <v>0.38900000000000001</v>
      </c>
      <c r="CTF159" s="42">
        <f>CTF158*CTE159</f>
        <v>8.5579999999999998</v>
      </c>
      <c r="CTG159" s="4"/>
      <c r="CTH159" s="42"/>
      <c r="CTI159" s="45">
        <v>6</v>
      </c>
      <c r="CTJ159" s="42">
        <f>CTF159*CTI159</f>
        <v>51.347999999999999</v>
      </c>
      <c r="CTK159" s="4"/>
      <c r="CTL159" s="42"/>
      <c r="CTM159" s="47">
        <f>CTH159+CTJ159+CTL159</f>
        <v>51.347999999999999</v>
      </c>
      <c r="DCW159" s="43"/>
      <c r="DCX159" s="4"/>
      <c r="DCY159" s="10" t="s">
        <v>12</v>
      </c>
      <c r="DCZ159" s="4" t="s">
        <v>13</v>
      </c>
      <c r="DDA159" s="42">
        <v>0.38900000000000001</v>
      </c>
      <c r="DDB159" s="42">
        <f>DDB158*DDA159</f>
        <v>8.5579999999999998</v>
      </c>
      <c r="DDC159" s="4"/>
      <c r="DDD159" s="42"/>
      <c r="DDE159" s="45">
        <v>6</v>
      </c>
      <c r="DDF159" s="42">
        <f>DDB159*DDE159</f>
        <v>51.347999999999999</v>
      </c>
      <c r="DDG159" s="4"/>
      <c r="DDH159" s="42"/>
      <c r="DDI159" s="47">
        <f>DDD159+DDF159+DDH159</f>
        <v>51.347999999999999</v>
      </c>
      <c r="DMS159" s="43"/>
      <c r="DMT159" s="4"/>
      <c r="DMU159" s="10" t="s">
        <v>12</v>
      </c>
      <c r="DMV159" s="4" t="s">
        <v>13</v>
      </c>
      <c r="DMW159" s="42">
        <v>0.38900000000000001</v>
      </c>
      <c r="DMX159" s="42">
        <f>DMX158*DMW159</f>
        <v>8.5579999999999998</v>
      </c>
      <c r="DMY159" s="4"/>
      <c r="DMZ159" s="42"/>
      <c r="DNA159" s="45">
        <v>6</v>
      </c>
      <c r="DNB159" s="42">
        <f>DMX159*DNA159</f>
        <v>51.347999999999999</v>
      </c>
      <c r="DNC159" s="4"/>
      <c r="DND159" s="42"/>
      <c r="DNE159" s="47">
        <f>DMZ159+DNB159+DND159</f>
        <v>51.347999999999999</v>
      </c>
      <c r="DWO159" s="43"/>
      <c r="DWP159" s="4"/>
      <c r="DWQ159" s="10" t="s">
        <v>12</v>
      </c>
      <c r="DWR159" s="4" t="s">
        <v>13</v>
      </c>
      <c r="DWS159" s="42">
        <v>0.38900000000000001</v>
      </c>
      <c r="DWT159" s="42">
        <f>DWT158*DWS159</f>
        <v>8.5579999999999998</v>
      </c>
      <c r="DWU159" s="4"/>
      <c r="DWV159" s="42"/>
      <c r="DWW159" s="45">
        <v>6</v>
      </c>
      <c r="DWX159" s="42">
        <f>DWT159*DWW159</f>
        <v>51.347999999999999</v>
      </c>
      <c r="DWY159" s="4"/>
      <c r="DWZ159" s="42"/>
      <c r="DXA159" s="47">
        <f>DWV159+DWX159+DWZ159</f>
        <v>51.347999999999999</v>
      </c>
      <c r="EGK159" s="43"/>
      <c r="EGL159" s="4"/>
      <c r="EGM159" s="10" t="s">
        <v>12</v>
      </c>
      <c r="EGN159" s="4" t="s">
        <v>13</v>
      </c>
      <c r="EGO159" s="42">
        <v>0.38900000000000001</v>
      </c>
      <c r="EGP159" s="42">
        <f>EGP158*EGO159</f>
        <v>8.5579999999999998</v>
      </c>
      <c r="EGQ159" s="4"/>
      <c r="EGR159" s="42"/>
      <c r="EGS159" s="45">
        <v>6</v>
      </c>
      <c r="EGT159" s="42">
        <f>EGP159*EGS159</f>
        <v>51.347999999999999</v>
      </c>
      <c r="EGU159" s="4"/>
      <c r="EGV159" s="42"/>
      <c r="EGW159" s="47">
        <f>EGR159+EGT159+EGV159</f>
        <v>51.347999999999999</v>
      </c>
      <c r="EQG159" s="43"/>
      <c r="EQH159" s="4"/>
      <c r="EQI159" s="10" t="s">
        <v>12</v>
      </c>
      <c r="EQJ159" s="4" t="s">
        <v>13</v>
      </c>
      <c r="EQK159" s="42">
        <v>0.38900000000000001</v>
      </c>
      <c r="EQL159" s="42">
        <f>EQL158*EQK159</f>
        <v>8.5579999999999998</v>
      </c>
      <c r="EQM159" s="4"/>
      <c r="EQN159" s="42"/>
      <c r="EQO159" s="45">
        <v>6</v>
      </c>
      <c r="EQP159" s="42">
        <f>EQL159*EQO159</f>
        <v>51.347999999999999</v>
      </c>
      <c r="EQQ159" s="4"/>
      <c r="EQR159" s="42"/>
      <c r="EQS159" s="47">
        <f>EQN159+EQP159+EQR159</f>
        <v>51.347999999999999</v>
      </c>
      <c r="FAC159" s="43"/>
      <c r="FAD159" s="4"/>
      <c r="FAE159" s="10" t="s">
        <v>12</v>
      </c>
      <c r="FAF159" s="4" t="s">
        <v>13</v>
      </c>
      <c r="FAG159" s="42">
        <v>0.38900000000000001</v>
      </c>
      <c r="FAH159" s="42">
        <f>FAH158*FAG159</f>
        <v>8.5579999999999998</v>
      </c>
      <c r="FAI159" s="4"/>
      <c r="FAJ159" s="42"/>
      <c r="FAK159" s="45">
        <v>6</v>
      </c>
      <c r="FAL159" s="42">
        <f>FAH159*FAK159</f>
        <v>51.347999999999999</v>
      </c>
      <c r="FAM159" s="4"/>
      <c r="FAN159" s="42"/>
      <c r="FAO159" s="47">
        <f>FAJ159+FAL159+FAN159</f>
        <v>51.347999999999999</v>
      </c>
      <c r="FJY159" s="43"/>
      <c r="FJZ159" s="4"/>
      <c r="FKA159" s="10" t="s">
        <v>12</v>
      </c>
      <c r="FKB159" s="4" t="s">
        <v>13</v>
      </c>
      <c r="FKC159" s="42">
        <v>0.38900000000000001</v>
      </c>
      <c r="FKD159" s="42">
        <f>FKD158*FKC159</f>
        <v>8.5579999999999998</v>
      </c>
      <c r="FKE159" s="4"/>
      <c r="FKF159" s="42"/>
      <c r="FKG159" s="45">
        <v>6</v>
      </c>
      <c r="FKH159" s="42">
        <f>FKD159*FKG159</f>
        <v>51.347999999999999</v>
      </c>
      <c r="FKI159" s="4"/>
      <c r="FKJ159" s="42"/>
      <c r="FKK159" s="47">
        <f>FKF159+FKH159+FKJ159</f>
        <v>51.347999999999999</v>
      </c>
      <c r="FTU159" s="43"/>
      <c r="FTV159" s="4"/>
      <c r="FTW159" s="10" t="s">
        <v>12</v>
      </c>
      <c r="FTX159" s="4" t="s">
        <v>13</v>
      </c>
      <c r="FTY159" s="42">
        <v>0.38900000000000001</v>
      </c>
      <c r="FTZ159" s="42">
        <f>FTZ158*FTY159</f>
        <v>8.5579999999999998</v>
      </c>
      <c r="FUA159" s="4"/>
      <c r="FUB159" s="42"/>
      <c r="FUC159" s="45">
        <v>6</v>
      </c>
      <c r="FUD159" s="42">
        <f>FTZ159*FUC159</f>
        <v>51.347999999999999</v>
      </c>
      <c r="FUE159" s="4"/>
      <c r="FUF159" s="42"/>
      <c r="FUG159" s="47">
        <f>FUB159+FUD159+FUF159</f>
        <v>51.347999999999999</v>
      </c>
      <c r="GDQ159" s="43"/>
      <c r="GDR159" s="4"/>
      <c r="GDS159" s="10" t="s">
        <v>12</v>
      </c>
      <c r="GDT159" s="4" t="s">
        <v>13</v>
      </c>
      <c r="GDU159" s="42">
        <v>0.38900000000000001</v>
      </c>
      <c r="GDV159" s="42">
        <f>GDV158*GDU159</f>
        <v>8.5579999999999998</v>
      </c>
      <c r="GDW159" s="4"/>
      <c r="GDX159" s="42"/>
      <c r="GDY159" s="45">
        <v>6</v>
      </c>
      <c r="GDZ159" s="42">
        <f>GDV159*GDY159</f>
        <v>51.347999999999999</v>
      </c>
      <c r="GEA159" s="4"/>
      <c r="GEB159" s="42"/>
      <c r="GEC159" s="47">
        <f>GDX159+GDZ159+GEB159</f>
        <v>51.347999999999999</v>
      </c>
      <c r="GNM159" s="43"/>
      <c r="GNN159" s="4"/>
      <c r="GNO159" s="10" t="s">
        <v>12</v>
      </c>
      <c r="GNP159" s="4" t="s">
        <v>13</v>
      </c>
      <c r="GNQ159" s="42">
        <v>0.38900000000000001</v>
      </c>
      <c r="GNR159" s="42">
        <f>GNR158*GNQ159</f>
        <v>8.5579999999999998</v>
      </c>
      <c r="GNS159" s="4"/>
      <c r="GNT159" s="42"/>
      <c r="GNU159" s="45">
        <v>6</v>
      </c>
      <c r="GNV159" s="42">
        <f>GNR159*GNU159</f>
        <v>51.347999999999999</v>
      </c>
      <c r="GNW159" s="4"/>
      <c r="GNX159" s="42"/>
      <c r="GNY159" s="47">
        <f>GNT159+GNV159+GNX159</f>
        <v>51.347999999999999</v>
      </c>
      <c r="GXI159" s="43"/>
      <c r="GXJ159" s="4"/>
      <c r="GXK159" s="10" t="s">
        <v>12</v>
      </c>
      <c r="GXL159" s="4" t="s">
        <v>13</v>
      </c>
      <c r="GXM159" s="42">
        <v>0.38900000000000001</v>
      </c>
      <c r="GXN159" s="42">
        <f>GXN158*GXM159</f>
        <v>8.5579999999999998</v>
      </c>
      <c r="GXO159" s="4"/>
      <c r="GXP159" s="42"/>
      <c r="GXQ159" s="45">
        <v>6</v>
      </c>
      <c r="GXR159" s="42">
        <f>GXN159*GXQ159</f>
        <v>51.347999999999999</v>
      </c>
      <c r="GXS159" s="4"/>
      <c r="GXT159" s="42"/>
      <c r="GXU159" s="47">
        <f>GXP159+GXR159+GXT159</f>
        <v>51.347999999999999</v>
      </c>
      <c r="HHE159" s="43"/>
      <c r="HHF159" s="4"/>
      <c r="HHG159" s="10" t="s">
        <v>12</v>
      </c>
      <c r="HHH159" s="4" t="s">
        <v>13</v>
      </c>
      <c r="HHI159" s="42">
        <v>0.38900000000000001</v>
      </c>
      <c r="HHJ159" s="42">
        <f>HHJ158*HHI159</f>
        <v>8.5579999999999998</v>
      </c>
      <c r="HHK159" s="4"/>
      <c r="HHL159" s="42"/>
      <c r="HHM159" s="45">
        <v>6</v>
      </c>
      <c r="HHN159" s="42">
        <f>HHJ159*HHM159</f>
        <v>51.347999999999999</v>
      </c>
      <c r="HHO159" s="4"/>
      <c r="HHP159" s="42"/>
      <c r="HHQ159" s="47">
        <f>HHL159+HHN159+HHP159</f>
        <v>51.347999999999999</v>
      </c>
      <c r="HRA159" s="43"/>
      <c r="HRB159" s="4"/>
      <c r="HRC159" s="10" t="s">
        <v>12</v>
      </c>
      <c r="HRD159" s="4" t="s">
        <v>13</v>
      </c>
      <c r="HRE159" s="42">
        <v>0.38900000000000001</v>
      </c>
      <c r="HRF159" s="42">
        <f>HRF158*HRE159</f>
        <v>8.5579999999999998</v>
      </c>
      <c r="HRG159" s="4"/>
      <c r="HRH159" s="42"/>
      <c r="HRI159" s="45">
        <v>6</v>
      </c>
      <c r="HRJ159" s="42">
        <f>HRF159*HRI159</f>
        <v>51.347999999999999</v>
      </c>
      <c r="HRK159" s="4"/>
      <c r="HRL159" s="42"/>
      <c r="HRM159" s="47">
        <f>HRH159+HRJ159+HRL159</f>
        <v>51.347999999999999</v>
      </c>
      <c r="IAW159" s="43"/>
      <c r="IAX159" s="4"/>
      <c r="IAY159" s="10" t="s">
        <v>12</v>
      </c>
      <c r="IAZ159" s="4" t="s">
        <v>13</v>
      </c>
      <c r="IBA159" s="42">
        <v>0.38900000000000001</v>
      </c>
      <c r="IBB159" s="42">
        <f>IBB158*IBA159</f>
        <v>8.5579999999999998</v>
      </c>
      <c r="IBC159" s="4"/>
      <c r="IBD159" s="42"/>
      <c r="IBE159" s="45">
        <v>6</v>
      </c>
      <c r="IBF159" s="42">
        <f>IBB159*IBE159</f>
        <v>51.347999999999999</v>
      </c>
      <c r="IBG159" s="4"/>
      <c r="IBH159" s="42"/>
      <c r="IBI159" s="47">
        <f>IBD159+IBF159+IBH159</f>
        <v>51.347999999999999</v>
      </c>
      <c r="IKS159" s="43"/>
      <c r="IKT159" s="4"/>
      <c r="IKU159" s="10" t="s">
        <v>12</v>
      </c>
      <c r="IKV159" s="4" t="s">
        <v>13</v>
      </c>
      <c r="IKW159" s="42">
        <v>0.38900000000000001</v>
      </c>
      <c r="IKX159" s="42">
        <f>IKX158*IKW159</f>
        <v>8.5579999999999998</v>
      </c>
      <c r="IKY159" s="4"/>
      <c r="IKZ159" s="42"/>
      <c r="ILA159" s="45">
        <v>6</v>
      </c>
      <c r="ILB159" s="42">
        <f>IKX159*ILA159</f>
        <v>51.347999999999999</v>
      </c>
      <c r="ILC159" s="4"/>
      <c r="ILD159" s="42"/>
      <c r="ILE159" s="47">
        <f>IKZ159+ILB159+ILD159</f>
        <v>51.347999999999999</v>
      </c>
      <c r="IUO159" s="43"/>
      <c r="IUP159" s="4"/>
      <c r="IUQ159" s="10" t="s">
        <v>12</v>
      </c>
      <c r="IUR159" s="4" t="s">
        <v>13</v>
      </c>
      <c r="IUS159" s="42">
        <v>0.38900000000000001</v>
      </c>
      <c r="IUT159" s="42">
        <f>IUT158*IUS159</f>
        <v>8.5579999999999998</v>
      </c>
      <c r="IUU159" s="4"/>
      <c r="IUV159" s="42"/>
      <c r="IUW159" s="45">
        <v>6</v>
      </c>
      <c r="IUX159" s="42">
        <f>IUT159*IUW159</f>
        <v>51.347999999999999</v>
      </c>
      <c r="IUY159" s="4"/>
      <c r="IUZ159" s="42"/>
      <c r="IVA159" s="47">
        <f>IUV159+IUX159+IUZ159</f>
        <v>51.347999999999999</v>
      </c>
      <c r="JEK159" s="43"/>
      <c r="JEL159" s="4"/>
      <c r="JEM159" s="10" t="s">
        <v>12</v>
      </c>
      <c r="JEN159" s="4" t="s">
        <v>13</v>
      </c>
      <c r="JEO159" s="42">
        <v>0.38900000000000001</v>
      </c>
      <c r="JEP159" s="42">
        <f>JEP158*JEO159</f>
        <v>8.5579999999999998</v>
      </c>
      <c r="JEQ159" s="4"/>
      <c r="JER159" s="42"/>
      <c r="JES159" s="45">
        <v>6</v>
      </c>
      <c r="JET159" s="42">
        <f>JEP159*JES159</f>
        <v>51.347999999999999</v>
      </c>
      <c r="JEU159" s="4"/>
      <c r="JEV159" s="42"/>
      <c r="JEW159" s="47">
        <f>JER159+JET159+JEV159</f>
        <v>51.347999999999999</v>
      </c>
      <c r="JOG159" s="43"/>
      <c r="JOH159" s="4"/>
      <c r="JOI159" s="10" t="s">
        <v>12</v>
      </c>
      <c r="JOJ159" s="4" t="s">
        <v>13</v>
      </c>
      <c r="JOK159" s="42">
        <v>0.38900000000000001</v>
      </c>
      <c r="JOL159" s="42">
        <f>JOL158*JOK159</f>
        <v>8.5579999999999998</v>
      </c>
      <c r="JOM159" s="4"/>
      <c r="JON159" s="42"/>
      <c r="JOO159" s="45">
        <v>6</v>
      </c>
      <c r="JOP159" s="42">
        <f>JOL159*JOO159</f>
        <v>51.347999999999999</v>
      </c>
      <c r="JOQ159" s="4"/>
      <c r="JOR159" s="42"/>
      <c r="JOS159" s="47">
        <f>JON159+JOP159+JOR159</f>
        <v>51.347999999999999</v>
      </c>
      <c r="JYC159" s="43"/>
      <c r="JYD159" s="4"/>
      <c r="JYE159" s="10" t="s">
        <v>12</v>
      </c>
      <c r="JYF159" s="4" t="s">
        <v>13</v>
      </c>
      <c r="JYG159" s="42">
        <v>0.38900000000000001</v>
      </c>
      <c r="JYH159" s="42">
        <f>JYH158*JYG159</f>
        <v>8.5579999999999998</v>
      </c>
      <c r="JYI159" s="4"/>
      <c r="JYJ159" s="42"/>
      <c r="JYK159" s="45">
        <v>6</v>
      </c>
      <c r="JYL159" s="42">
        <f>JYH159*JYK159</f>
        <v>51.347999999999999</v>
      </c>
      <c r="JYM159" s="4"/>
      <c r="JYN159" s="42"/>
      <c r="JYO159" s="47">
        <f>JYJ159+JYL159+JYN159</f>
        <v>51.347999999999999</v>
      </c>
      <c r="KHY159" s="43"/>
      <c r="KHZ159" s="4"/>
      <c r="KIA159" s="10" t="s">
        <v>12</v>
      </c>
      <c r="KIB159" s="4" t="s">
        <v>13</v>
      </c>
      <c r="KIC159" s="42">
        <v>0.38900000000000001</v>
      </c>
      <c r="KID159" s="42">
        <f>KID158*KIC159</f>
        <v>8.5579999999999998</v>
      </c>
      <c r="KIE159" s="4"/>
      <c r="KIF159" s="42"/>
      <c r="KIG159" s="45">
        <v>6</v>
      </c>
      <c r="KIH159" s="42">
        <f>KID159*KIG159</f>
        <v>51.347999999999999</v>
      </c>
      <c r="KII159" s="4"/>
      <c r="KIJ159" s="42"/>
      <c r="KIK159" s="47">
        <f>KIF159+KIH159+KIJ159</f>
        <v>51.347999999999999</v>
      </c>
      <c r="KRU159" s="43"/>
      <c r="KRV159" s="4"/>
      <c r="KRW159" s="10" t="s">
        <v>12</v>
      </c>
      <c r="KRX159" s="4" t="s">
        <v>13</v>
      </c>
      <c r="KRY159" s="42">
        <v>0.38900000000000001</v>
      </c>
      <c r="KRZ159" s="42">
        <f>KRZ158*KRY159</f>
        <v>8.5579999999999998</v>
      </c>
      <c r="KSA159" s="4"/>
      <c r="KSB159" s="42"/>
      <c r="KSC159" s="45">
        <v>6</v>
      </c>
      <c r="KSD159" s="42">
        <f>KRZ159*KSC159</f>
        <v>51.347999999999999</v>
      </c>
      <c r="KSE159" s="4"/>
      <c r="KSF159" s="42"/>
      <c r="KSG159" s="47">
        <f>KSB159+KSD159+KSF159</f>
        <v>51.347999999999999</v>
      </c>
      <c r="LBQ159" s="43"/>
      <c r="LBR159" s="4"/>
      <c r="LBS159" s="10" t="s">
        <v>12</v>
      </c>
      <c r="LBT159" s="4" t="s">
        <v>13</v>
      </c>
      <c r="LBU159" s="42">
        <v>0.38900000000000001</v>
      </c>
      <c r="LBV159" s="42">
        <f>LBV158*LBU159</f>
        <v>8.5579999999999998</v>
      </c>
      <c r="LBW159" s="4"/>
      <c r="LBX159" s="42"/>
      <c r="LBY159" s="45">
        <v>6</v>
      </c>
      <c r="LBZ159" s="42">
        <f>LBV159*LBY159</f>
        <v>51.347999999999999</v>
      </c>
      <c r="LCA159" s="4"/>
      <c r="LCB159" s="42"/>
      <c r="LCC159" s="47">
        <f>LBX159+LBZ159+LCB159</f>
        <v>51.347999999999999</v>
      </c>
      <c r="LLM159" s="43"/>
      <c r="LLN159" s="4"/>
      <c r="LLO159" s="10" t="s">
        <v>12</v>
      </c>
      <c r="LLP159" s="4" t="s">
        <v>13</v>
      </c>
      <c r="LLQ159" s="42">
        <v>0.38900000000000001</v>
      </c>
      <c r="LLR159" s="42">
        <f>LLR158*LLQ159</f>
        <v>8.5579999999999998</v>
      </c>
      <c r="LLS159" s="4"/>
      <c r="LLT159" s="42"/>
      <c r="LLU159" s="45">
        <v>6</v>
      </c>
      <c r="LLV159" s="42">
        <f>LLR159*LLU159</f>
        <v>51.347999999999999</v>
      </c>
      <c r="LLW159" s="4"/>
      <c r="LLX159" s="42"/>
      <c r="LLY159" s="47">
        <f>LLT159+LLV159+LLX159</f>
        <v>51.347999999999999</v>
      </c>
      <c r="LVI159" s="43"/>
      <c r="LVJ159" s="4"/>
      <c r="LVK159" s="10" t="s">
        <v>12</v>
      </c>
      <c r="LVL159" s="4" t="s">
        <v>13</v>
      </c>
      <c r="LVM159" s="42">
        <v>0.38900000000000001</v>
      </c>
      <c r="LVN159" s="42">
        <f>LVN158*LVM159</f>
        <v>8.5579999999999998</v>
      </c>
      <c r="LVO159" s="4"/>
      <c r="LVP159" s="42"/>
      <c r="LVQ159" s="45">
        <v>6</v>
      </c>
      <c r="LVR159" s="42">
        <f>LVN159*LVQ159</f>
        <v>51.347999999999999</v>
      </c>
      <c r="LVS159" s="4"/>
      <c r="LVT159" s="42"/>
      <c r="LVU159" s="47">
        <f>LVP159+LVR159+LVT159</f>
        <v>51.347999999999999</v>
      </c>
      <c r="MFE159" s="43"/>
      <c r="MFF159" s="4"/>
      <c r="MFG159" s="10" t="s">
        <v>12</v>
      </c>
      <c r="MFH159" s="4" t="s">
        <v>13</v>
      </c>
      <c r="MFI159" s="42">
        <v>0.38900000000000001</v>
      </c>
      <c r="MFJ159" s="42">
        <f>MFJ158*MFI159</f>
        <v>8.5579999999999998</v>
      </c>
      <c r="MFK159" s="4"/>
      <c r="MFL159" s="42"/>
      <c r="MFM159" s="45">
        <v>6</v>
      </c>
      <c r="MFN159" s="42">
        <f>MFJ159*MFM159</f>
        <v>51.347999999999999</v>
      </c>
      <c r="MFO159" s="4"/>
      <c r="MFP159" s="42"/>
      <c r="MFQ159" s="47">
        <f>MFL159+MFN159+MFP159</f>
        <v>51.347999999999999</v>
      </c>
      <c r="MPA159" s="43"/>
      <c r="MPB159" s="4"/>
      <c r="MPC159" s="10" t="s">
        <v>12</v>
      </c>
      <c r="MPD159" s="4" t="s">
        <v>13</v>
      </c>
      <c r="MPE159" s="42">
        <v>0.38900000000000001</v>
      </c>
      <c r="MPF159" s="42">
        <f>MPF158*MPE159</f>
        <v>8.5579999999999998</v>
      </c>
      <c r="MPG159" s="4"/>
      <c r="MPH159" s="42"/>
      <c r="MPI159" s="45">
        <v>6</v>
      </c>
      <c r="MPJ159" s="42">
        <f>MPF159*MPI159</f>
        <v>51.347999999999999</v>
      </c>
      <c r="MPK159" s="4"/>
      <c r="MPL159" s="42"/>
      <c r="MPM159" s="47">
        <f>MPH159+MPJ159+MPL159</f>
        <v>51.347999999999999</v>
      </c>
      <c r="MYW159" s="43"/>
      <c r="MYX159" s="4"/>
      <c r="MYY159" s="10" t="s">
        <v>12</v>
      </c>
      <c r="MYZ159" s="4" t="s">
        <v>13</v>
      </c>
      <c r="MZA159" s="42">
        <v>0.38900000000000001</v>
      </c>
      <c r="MZB159" s="42">
        <f>MZB158*MZA159</f>
        <v>8.5579999999999998</v>
      </c>
      <c r="MZC159" s="4"/>
      <c r="MZD159" s="42"/>
      <c r="MZE159" s="45">
        <v>6</v>
      </c>
      <c r="MZF159" s="42">
        <f>MZB159*MZE159</f>
        <v>51.347999999999999</v>
      </c>
      <c r="MZG159" s="4"/>
      <c r="MZH159" s="42"/>
      <c r="MZI159" s="47">
        <f>MZD159+MZF159+MZH159</f>
        <v>51.347999999999999</v>
      </c>
      <c r="NIS159" s="43"/>
      <c r="NIT159" s="4"/>
      <c r="NIU159" s="10" t="s">
        <v>12</v>
      </c>
      <c r="NIV159" s="4" t="s">
        <v>13</v>
      </c>
      <c r="NIW159" s="42">
        <v>0.38900000000000001</v>
      </c>
      <c r="NIX159" s="42">
        <f>NIX158*NIW159</f>
        <v>8.5579999999999998</v>
      </c>
      <c r="NIY159" s="4"/>
      <c r="NIZ159" s="42"/>
      <c r="NJA159" s="45">
        <v>6</v>
      </c>
      <c r="NJB159" s="42">
        <f>NIX159*NJA159</f>
        <v>51.347999999999999</v>
      </c>
      <c r="NJC159" s="4"/>
      <c r="NJD159" s="42"/>
      <c r="NJE159" s="47">
        <f>NIZ159+NJB159+NJD159</f>
        <v>51.347999999999999</v>
      </c>
      <c r="NSO159" s="43"/>
      <c r="NSP159" s="4"/>
      <c r="NSQ159" s="10" t="s">
        <v>12</v>
      </c>
      <c r="NSR159" s="4" t="s">
        <v>13</v>
      </c>
      <c r="NSS159" s="42">
        <v>0.38900000000000001</v>
      </c>
      <c r="NST159" s="42">
        <f>NST158*NSS159</f>
        <v>8.5579999999999998</v>
      </c>
      <c r="NSU159" s="4"/>
      <c r="NSV159" s="42"/>
      <c r="NSW159" s="45">
        <v>6</v>
      </c>
      <c r="NSX159" s="42">
        <f>NST159*NSW159</f>
        <v>51.347999999999999</v>
      </c>
      <c r="NSY159" s="4"/>
      <c r="NSZ159" s="42"/>
      <c r="NTA159" s="47">
        <f>NSV159+NSX159+NSZ159</f>
        <v>51.347999999999999</v>
      </c>
      <c r="OCK159" s="43"/>
      <c r="OCL159" s="4"/>
      <c r="OCM159" s="10" t="s">
        <v>12</v>
      </c>
      <c r="OCN159" s="4" t="s">
        <v>13</v>
      </c>
      <c r="OCO159" s="42">
        <v>0.38900000000000001</v>
      </c>
      <c r="OCP159" s="42">
        <f>OCP158*OCO159</f>
        <v>8.5579999999999998</v>
      </c>
      <c r="OCQ159" s="4"/>
      <c r="OCR159" s="42"/>
      <c r="OCS159" s="45">
        <v>6</v>
      </c>
      <c r="OCT159" s="42">
        <f>OCP159*OCS159</f>
        <v>51.347999999999999</v>
      </c>
      <c r="OCU159" s="4"/>
      <c r="OCV159" s="42"/>
      <c r="OCW159" s="47">
        <f>OCR159+OCT159+OCV159</f>
        <v>51.347999999999999</v>
      </c>
      <c r="OMG159" s="43"/>
      <c r="OMH159" s="4"/>
      <c r="OMI159" s="10" t="s">
        <v>12</v>
      </c>
      <c r="OMJ159" s="4" t="s">
        <v>13</v>
      </c>
      <c r="OMK159" s="42">
        <v>0.38900000000000001</v>
      </c>
      <c r="OML159" s="42">
        <f>OML158*OMK159</f>
        <v>8.5579999999999998</v>
      </c>
      <c r="OMM159" s="4"/>
      <c r="OMN159" s="42"/>
      <c r="OMO159" s="45">
        <v>6</v>
      </c>
      <c r="OMP159" s="42">
        <f>OML159*OMO159</f>
        <v>51.347999999999999</v>
      </c>
      <c r="OMQ159" s="4"/>
      <c r="OMR159" s="42"/>
      <c r="OMS159" s="47">
        <f>OMN159+OMP159+OMR159</f>
        <v>51.347999999999999</v>
      </c>
      <c r="OWC159" s="43"/>
      <c r="OWD159" s="4"/>
      <c r="OWE159" s="10" t="s">
        <v>12</v>
      </c>
      <c r="OWF159" s="4" t="s">
        <v>13</v>
      </c>
      <c r="OWG159" s="42">
        <v>0.38900000000000001</v>
      </c>
      <c r="OWH159" s="42">
        <f>OWH158*OWG159</f>
        <v>8.5579999999999998</v>
      </c>
      <c r="OWI159" s="4"/>
      <c r="OWJ159" s="42"/>
      <c r="OWK159" s="45">
        <v>6</v>
      </c>
      <c r="OWL159" s="42">
        <f>OWH159*OWK159</f>
        <v>51.347999999999999</v>
      </c>
      <c r="OWM159" s="4"/>
      <c r="OWN159" s="42"/>
      <c r="OWO159" s="47">
        <f>OWJ159+OWL159+OWN159</f>
        <v>51.347999999999999</v>
      </c>
      <c r="PFY159" s="43"/>
      <c r="PFZ159" s="4"/>
      <c r="PGA159" s="10" t="s">
        <v>12</v>
      </c>
      <c r="PGB159" s="4" t="s">
        <v>13</v>
      </c>
      <c r="PGC159" s="42">
        <v>0.38900000000000001</v>
      </c>
      <c r="PGD159" s="42">
        <f>PGD158*PGC159</f>
        <v>8.5579999999999998</v>
      </c>
      <c r="PGE159" s="4"/>
      <c r="PGF159" s="42"/>
      <c r="PGG159" s="45">
        <v>6</v>
      </c>
      <c r="PGH159" s="42">
        <f>PGD159*PGG159</f>
        <v>51.347999999999999</v>
      </c>
      <c r="PGI159" s="4"/>
      <c r="PGJ159" s="42"/>
      <c r="PGK159" s="47">
        <f>PGF159+PGH159+PGJ159</f>
        <v>51.347999999999999</v>
      </c>
      <c r="PPU159" s="43"/>
      <c r="PPV159" s="4"/>
      <c r="PPW159" s="10" t="s">
        <v>12</v>
      </c>
      <c r="PPX159" s="4" t="s">
        <v>13</v>
      </c>
      <c r="PPY159" s="42">
        <v>0.38900000000000001</v>
      </c>
      <c r="PPZ159" s="42">
        <f>PPZ158*PPY159</f>
        <v>8.5579999999999998</v>
      </c>
      <c r="PQA159" s="4"/>
      <c r="PQB159" s="42"/>
      <c r="PQC159" s="45">
        <v>6</v>
      </c>
      <c r="PQD159" s="42">
        <f>PPZ159*PQC159</f>
        <v>51.347999999999999</v>
      </c>
      <c r="PQE159" s="4"/>
      <c r="PQF159" s="42"/>
      <c r="PQG159" s="47">
        <f>PQB159+PQD159+PQF159</f>
        <v>51.347999999999999</v>
      </c>
      <c r="PZQ159" s="43"/>
      <c r="PZR159" s="4"/>
      <c r="PZS159" s="10" t="s">
        <v>12</v>
      </c>
      <c r="PZT159" s="4" t="s">
        <v>13</v>
      </c>
      <c r="PZU159" s="42">
        <v>0.38900000000000001</v>
      </c>
      <c r="PZV159" s="42">
        <f>PZV158*PZU159</f>
        <v>8.5579999999999998</v>
      </c>
      <c r="PZW159" s="4"/>
      <c r="PZX159" s="42"/>
      <c r="PZY159" s="45">
        <v>6</v>
      </c>
      <c r="PZZ159" s="42">
        <f>PZV159*PZY159</f>
        <v>51.347999999999999</v>
      </c>
      <c r="QAA159" s="4"/>
      <c r="QAB159" s="42"/>
      <c r="QAC159" s="47">
        <f>PZX159+PZZ159+QAB159</f>
        <v>51.347999999999999</v>
      </c>
      <c r="QJM159" s="43"/>
      <c r="QJN159" s="4"/>
      <c r="QJO159" s="10" t="s">
        <v>12</v>
      </c>
      <c r="QJP159" s="4" t="s">
        <v>13</v>
      </c>
      <c r="QJQ159" s="42">
        <v>0.38900000000000001</v>
      </c>
      <c r="QJR159" s="42">
        <f>QJR158*QJQ159</f>
        <v>8.5579999999999998</v>
      </c>
      <c r="QJS159" s="4"/>
      <c r="QJT159" s="42"/>
      <c r="QJU159" s="45">
        <v>6</v>
      </c>
      <c r="QJV159" s="42">
        <f>QJR159*QJU159</f>
        <v>51.347999999999999</v>
      </c>
      <c r="QJW159" s="4"/>
      <c r="QJX159" s="42"/>
      <c r="QJY159" s="47">
        <f>QJT159+QJV159+QJX159</f>
        <v>51.347999999999999</v>
      </c>
      <c r="QTI159" s="43"/>
      <c r="QTJ159" s="4"/>
      <c r="QTK159" s="10" t="s">
        <v>12</v>
      </c>
      <c r="QTL159" s="4" t="s">
        <v>13</v>
      </c>
      <c r="QTM159" s="42">
        <v>0.38900000000000001</v>
      </c>
      <c r="QTN159" s="42">
        <f>QTN158*QTM159</f>
        <v>8.5579999999999998</v>
      </c>
      <c r="QTO159" s="4"/>
      <c r="QTP159" s="42"/>
      <c r="QTQ159" s="45">
        <v>6</v>
      </c>
      <c r="QTR159" s="42">
        <f>QTN159*QTQ159</f>
        <v>51.347999999999999</v>
      </c>
      <c r="QTS159" s="4"/>
      <c r="QTT159" s="42"/>
      <c r="QTU159" s="47">
        <f>QTP159+QTR159+QTT159</f>
        <v>51.347999999999999</v>
      </c>
      <c r="RDE159" s="43"/>
      <c r="RDF159" s="4"/>
      <c r="RDG159" s="10" t="s">
        <v>12</v>
      </c>
      <c r="RDH159" s="4" t="s">
        <v>13</v>
      </c>
      <c r="RDI159" s="42">
        <v>0.38900000000000001</v>
      </c>
      <c r="RDJ159" s="42">
        <f>RDJ158*RDI159</f>
        <v>8.5579999999999998</v>
      </c>
      <c r="RDK159" s="4"/>
      <c r="RDL159" s="42"/>
      <c r="RDM159" s="45">
        <v>6</v>
      </c>
      <c r="RDN159" s="42">
        <f>RDJ159*RDM159</f>
        <v>51.347999999999999</v>
      </c>
      <c r="RDO159" s="4"/>
      <c r="RDP159" s="42"/>
      <c r="RDQ159" s="47">
        <f>RDL159+RDN159+RDP159</f>
        <v>51.347999999999999</v>
      </c>
      <c r="RNA159" s="43"/>
      <c r="RNB159" s="4"/>
      <c r="RNC159" s="10" t="s">
        <v>12</v>
      </c>
      <c r="RND159" s="4" t="s">
        <v>13</v>
      </c>
      <c r="RNE159" s="42">
        <v>0.38900000000000001</v>
      </c>
      <c r="RNF159" s="42">
        <f>RNF158*RNE159</f>
        <v>8.5579999999999998</v>
      </c>
      <c r="RNG159" s="4"/>
      <c r="RNH159" s="42"/>
      <c r="RNI159" s="45">
        <v>6</v>
      </c>
      <c r="RNJ159" s="42">
        <f>RNF159*RNI159</f>
        <v>51.347999999999999</v>
      </c>
      <c r="RNK159" s="4"/>
      <c r="RNL159" s="42"/>
      <c r="RNM159" s="47">
        <f>RNH159+RNJ159+RNL159</f>
        <v>51.347999999999999</v>
      </c>
      <c r="RWW159" s="43"/>
      <c r="RWX159" s="4"/>
      <c r="RWY159" s="10" t="s">
        <v>12</v>
      </c>
      <c r="RWZ159" s="4" t="s">
        <v>13</v>
      </c>
      <c r="RXA159" s="42">
        <v>0.38900000000000001</v>
      </c>
      <c r="RXB159" s="42">
        <f>RXB158*RXA159</f>
        <v>8.5579999999999998</v>
      </c>
      <c r="RXC159" s="4"/>
      <c r="RXD159" s="42"/>
      <c r="RXE159" s="45">
        <v>6</v>
      </c>
      <c r="RXF159" s="42">
        <f>RXB159*RXE159</f>
        <v>51.347999999999999</v>
      </c>
      <c r="RXG159" s="4"/>
      <c r="RXH159" s="42"/>
      <c r="RXI159" s="47">
        <f>RXD159+RXF159+RXH159</f>
        <v>51.347999999999999</v>
      </c>
      <c r="SGS159" s="43"/>
      <c r="SGT159" s="4"/>
      <c r="SGU159" s="10" t="s">
        <v>12</v>
      </c>
      <c r="SGV159" s="4" t="s">
        <v>13</v>
      </c>
      <c r="SGW159" s="42">
        <v>0.38900000000000001</v>
      </c>
      <c r="SGX159" s="42">
        <f>SGX158*SGW159</f>
        <v>8.5579999999999998</v>
      </c>
      <c r="SGY159" s="4"/>
      <c r="SGZ159" s="42"/>
      <c r="SHA159" s="45">
        <v>6</v>
      </c>
      <c r="SHB159" s="42">
        <f>SGX159*SHA159</f>
        <v>51.347999999999999</v>
      </c>
      <c r="SHC159" s="4"/>
      <c r="SHD159" s="42"/>
      <c r="SHE159" s="47">
        <f>SGZ159+SHB159+SHD159</f>
        <v>51.347999999999999</v>
      </c>
      <c r="SQO159" s="43"/>
      <c r="SQP159" s="4"/>
      <c r="SQQ159" s="10" t="s">
        <v>12</v>
      </c>
      <c r="SQR159" s="4" t="s">
        <v>13</v>
      </c>
      <c r="SQS159" s="42">
        <v>0.38900000000000001</v>
      </c>
      <c r="SQT159" s="42">
        <f>SQT158*SQS159</f>
        <v>8.5579999999999998</v>
      </c>
      <c r="SQU159" s="4"/>
      <c r="SQV159" s="42"/>
      <c r="SQW159" s="45">
        <v>6</v>
      </c>
      <c r="SQX159" s="42">
        <f>SQT159*SQW159</f>
        <v>51.347999999999999</v>
      </c>
      <c r="SQY159" s="4"/>
      <c r="SQZ159" s="42"/>
      <c r="SRA159" s="47">
        <f>SQV159+SQX159+SQZ159</f>
        <v>51.347999999999999</v>
      </c>
      <c r="TAK159" s="43"/>
      <c r="TAL159" s="4"/>
      <c r="TAM159" s="10" t="s">
        <v>12</v>
      </c>
      <c r="TAN159" s="4" t="s">
        <v>13</v>
      </c>
      <c r="TAO159" s="42">
        <v>0.38900000000000001</v>
      </c>
      <c r="TAP159" s="42">
        <f>TAP158*TAO159</f>
        <v>8.5579999999999998</v>
      </c>
      <c r="TAQ159" s="4"/>
      <c r="TAR159" s="42"/>
      <c r="TAS159" s="45">
        <v>6</v>
      </c>
      <c r="TAT159" s="42">
        <f>TAP159*TAS159</f>
        <v>51.347999999999999</v>
      </c>
      <c r="TAU159" s="4"/>
      <c r="TAV159" s="42"/>
      <c r="TAW159" s="47">
        <f>TAR159+TAT159+TAV159</f>
        <v>51.347999999999999</v>
      </c>
      <c r="TKG159" s="43"/>
      <c r="TKH159" s="4"/>
      <c r="TKI159" s="10" t="s">
        <v>12</v>
      </c>
      <c r="TKJ159" s="4" t="s">
        <v>13</v>
      </c>
      <c r="TKK159" s="42">
        <v>0.38900000000000001</v>
      </c>
      <c r="TKL159" s="42">
        <f>TKL158*TKK159</f>
        <v>8.5579999999999998</v>
      </c>
      <c r="TKM159" s="4"/>
      <c r="TKN159" s="42"/>
      <c r="TKO159" s="45">
        <v>6</v>
      </c>
      <c r="TKP159" s="42">
        <f>TKL159*TKO159</f>
        <v>51.347999999999999</v>
      </c>
      <c r="TKQ159" s="4"/>
      <c r="TKR159" s="42"/>
      <c r="TKS159" s="47">
        <f>TKN159+TKP159+TKR159</f>
        <v>51.347999999999999</v>
      </c>
      <c r="TUC159" s="43"/>
      <c r="TUD159" s="4"/>
      <c r="TUE159" s="10" t="s">
        <v>12</v>
      </c>
      <c r="TUF159" s="4" t="s">
        <v>13</v>
      </c>
      <c r="TUG159" s="42">
        <v>0.38900000000000001</v>
      </c>
      <c r="TUH159" s="42">
        <f>TUH158*TUG159</f>
        <v>8.5579999999999998</v>
      </c>
      <c r="TUI159" s="4"/>
      <c r="TUJ159" s="42"/>
      <c r="TUK159" s="45">
        <v>6</v>
      </c>
      <c r="TUL159" s="42">
        <f>TUH159*TUK159</f>
        <v>51.347999999999999</v>
      </c>
      <c r="TUM159" s="4"/>
      <c r="TUN159" s="42"/>
      <c r="TUO159" s="47">
        <f>TUJ159+TUL159+TUN159</f>
        <v>51.347999999999999</v>
      </c>
      <c r="UDY159" s="43"/>
      <c r="UDZ159" s="4"/>
      <c r="UEA159" s="10" t="s">
        <v>12</v>
      </c>
      <c r="UEB159" s="4" t="s">
        <v>13</v>
      </c>
      <c r="UEC159" s="42">
        <v>0.38900000000000001</v>
      </c>
      <c r="UED159" s="42">
        <f>UED158*UEC159</f>
        <v>8.5579999999999998</v>
      </c>
      <c r="UEE159" s="4"/>
      <c r="UEF159" s="42"/>
      <c r="UEG159" s="45">
        <v>6</v>
      </c>
      <c r="UEH159" s="42">
        <f>UED159*UEG159</f>
        <v>51.347999999999999</v>
      </c>
      <c r="UEI159" s="4"/>
      <c r="UEJ159" s="42"/>
      <c r="UEK159" s="47">
        <f>UEF159+UEH159+UEJ159</f>
        <v>51.347999999999999</v>
      </c>
      <c r="UNU159" s="43"/>
      <c r="UNV159" s="4"/>
      <c r="UNW159" s="10" t="s">
        <v>12</v>
      </c>
      <c r="UNX159" s="4" t="s">
        <v>13</v>
      </c>
      <c r="UNY159" s="42">
        <v>0.38900000000000001</v>
      </c>
      <c r="UNZ159" s="42">
        <f>UNZ158*UNY159</f>
        <v>8.5579999999999998</v>
      </c>
      <c r="UOA159" s="4"/>
      <c r="UOB159" s="42"/>
      <c r="UOC159" s="45">
        <v>6</v>
      </c>
      <c r="UOD159" s="42">
        <f>UNZ159*UOC159</f>
        <v>51.347999999999999</v>
      </c>
      <c r="UOE159" s="4"/>
      <c r="UOF159" s="42"/>
      <c r="UOG159" s="47">
        <f>UOB159+UOD159+UOF159</f>
        <v>51.347999999999999</v>
      </c>
      <c r="UXQ159" s="43"/>
      <c r="UXR159" s="4"/>
      <c r="UXS159" s="10" t="s">
        <v>12</v>
      </c>
      <c r="UXT159" s="4" t="s">
        <v>13</v>
      </c>
      <c r="UXU159" s="42">
        <v>0.38900000000000001</v>
      </c>
      <c r="UXV159" s="42">
        <f>UXV158*UXU159</f>
        <v>8.5579999999999998</v>
      </c>
      <c r="UXW159" s="4"/>
      <c r="UXX159" s="42"/>
      <c r="UXY159" s="45">
        <v>6</v>
      </c>
      <c r="UXZ159" s="42">
        <f>UXV159*UXY159</f>
        <v>51.347999999999999</v>
      </c>
      <c r="UYA159" s="4"/>
      <c r="UYB159" s="42"/>
      <c r="UYC159" s="47">
        <f>UXX159+UXZ159+UYB159</f>
        <v>51.347999999999999</v>
      </c>
      <c r="VHM159" s="43"/>
      <c r="VHN159" s="4"/>
      <c r="VHO159" s="10" t="s">
        <v>12</v>
      </c>
      <c r="VHP159" s="4" t="s">
        <v>13</v>
      </c>
      <c r="VHQ159" s="42">
        <v>0.38900000000000001</v>
      </c>
      <c r="VHR159" s="42">
        <f>VHR158*VHQ159</f>
        <v>8.5579999999999998</v>
      </c>
      <c r="VHS159" s="4"/>
      <c r="VHT159" s="42"/>
      <c r="VHU159" s="45">
        <v>6</v>
      </c>
      <c r="VHV159" s="42">
        <f>VHR159*VHU159</f>
        <v>51.347999999999999</v>
      </c>
      <c r="VHW159" s="4"/>
      <c r="VHX159" s="42"/>
      <c r="VHY159" s="47">
        <f>VHT159+VHV159+VHX159</f>
        <v>51.347999999999999</v>
      </c>
      <c r="VRI159" s="43"/>
      <c r="VRJ159" s="4"/>
      <c r="VRK159" s="10" t="s">
        <v>12</v>
      </c>
      <c r="VRL159" s="4" t="s">
        <v>13</v>
      </c>
      <c r="VRM159" s="42">
        <v>0.38900000000000001</v>
      </c>
      <c r="VRN159" s="42">
        <f>VRN158*VRM159</f>
        <v>8.5579999999999998</v>
      </c>
      <c r="VRO159" s="4"/>
      <c r="VRP159" s="42"/>
      <c r="VRQ159" s="45">
        <v>6</v>
      </c>
      <c r="VRR159" s="42">
        <f>VRN159*VRQ159</f>
        <v>51.347999999999999</v>
      </c>
      <c r="VRS159" s="4"/>
      <c r="VRT159" s="42"/>
      <c r="VRU159" s="47">
        <f>VRP159+VRR159+VRT159</f>
        <v>51.347999999999999</v>
      </c>
      <c r="WBE159" s="43"/>
      <c r="WBF159" s="4"/>
      <c r="WBG159" s="10" t="s">
        <v>12</v>
      </c>
      <c r="WBH159" s="4" t="s">
        <v>13</v>
      </c>
      <c r="WBI159" s="42">
        <v>0.38900000000000001</v>
      </c>
      <c r="WBJ159" s="42">
        <f>WBJ158*WBI159</f>
        <v>8.5579999999999998</v>
      </c>
      <c r="WBK159" s="4"/>
      <c r="WBL159" s="42"/>
      <c r="WBM159" s="45">
        <v>6</v>
      </c>
      <c r="WBN159" s="42">
        <f>WBJ159*WBM159</f>
        <v>51.347999999999999</v>
      </c>
      <c r="WBO159" s="4"/>
      <c r="WBP159" s="42"/>
      <c r="WBQ159" s="47">
        <f>WBL159+WBN159+WBP159</f>
        <v>51.347999999999999</v>
      </c>
      <c r="WLA159" s="43"/>
      <c r="WLB159" s="4"/>
      <c r="WLC159" s="10" t="s">
        <v>12</v>
      </c>
      <c r="WLD159" s="4" t="s">
        <v>13</v>
      </c>
      <c r="WLE159" s="42">
        <v>0.38900000000000001</v>
      </c>
      <c r="WLF159" s="42">
        <f>WLF158*WLE159</f>
        <v>8.5579999999999998</v>
      </c>
      <c r="WLG159" s="4"/>
      <c r="WLH159" s="42"/>
      <c r="WLI159" s="45">
        <v>6</v>
      </c>
      <c r="WLJ159" s="42">
        <f>WLF159*WLI159</f>
        <v>51.347999999999999</v>
      </c>
      <c r="WLK159" s="4"/>
      <c r="WLL159" s="42"/>
      <c r="WLM159" s="47">
        <f>WLH159+WLJ159+WLL159</f>
        <v>51.347999999999999</v>
      </c>
      <c r="WUW159" s="43"/>
      <c r="WUX159" s="4"/>
      <c r="WUY159" s="10" t="s">
        <v>12</v>
      </c>
      <c r="WUZ159" s="4" t="s">
        <v>13</v>
      </c>
      <c r="WVA159" s="42">
        <v>0.38900000000000001</v>
      </c>
      <c r="WVB159" s="42">
        <f>WVB158*WVA159</f>
        <v>8.5579999999999998</v>
      </c>
      <c r="WVC159" s="4"/>
      <c r="WVD159" s="42"/>
      <c r="WVE159" s="45">
        <v>6</v>
      </c>
      <c r="WVF159" s="42">
        <f>WVB159*WVE159</f>
        <v>51.347999999999999</v>
      </c>
      <c r="WVG159" s="4"/>
      <c r="WVH159" s="42"/>
      <c r="WVI159" s="47">
        <f>WVD159+WVF159+WVH159</f>
        <v>51.347999999999999</v>
      </c>
    </row>
    <row r="160" spans="1:16129" x14ac:dyDescent="0.25">
      <c r="A160" s="43"/>
      <c r="B160" s="84" t="s">
        <v>16</v>
      </c>
      <c r="C160" s="52" t="s">
        <v>17</v>
      </c>
      <c r="D160" s="7">
        <v>0.60399999999999998</v>
      </c>
      <c r="E160" s="7"/>
      <c r="F160" s="103"/>
      <c r="G160" s="103"/>
      <c r="H160" s="103"/>
      <c r="I160" s="103"/>
      <c r="J160" s="103"/>
      <c r="K160" s="98"/>
      <c r="L160" s="17" t="s">
        <v>142</v>
      </c>
      <c r="IK160" s="43"/>
      <c r="IL160" s="4"/>
      <c r="IM160" s="84" t="s">
        <v>16</v>
      </c>
      <c r="IN160" s="52" t="s">
        <v>17</v>
      </c>
      <c r="IO160" s="53">
        <v>0.151</v>
      </c>
      <c r="IP160" s="42">
        <f>IP158*IO160</f>
        <v>3.3220000000000001</v>
      </c>
      <c r="IQ160" s="54"/>
      <c r="IR160" s="54"/>
      <c r="IS160" s="54"/>
      <c r="IT160" s="55"/>
      <c r="IU160" s="56">
        <v>3.2</v>
      </c>
      <c r="IV160" s="56">
        <f>IP160*IU160</f>
        <v>10.630400000000002</v>
      </c>
      <c r="IW160" s="47">
        <f>IR160+IT160+IV160</f>
        <v>10.630400000000002</v>
      </c>
      <c r="SG160" s="43"/>
      <c r="SH160" s="4"/>
      <c r="SI160" s="84" t="s">
        <v>16</v>
      </c>
      <c r="SJ160" s="52" t="s">
        <v>17</v>
      </c>
      <c r="SK160" s="53">
        <v>0.151</v>
      </c>
      <c r="SL160" s="42">
        <f>SL158*SK160</f>
        <v>3.3220000000000001</v>
      </c>
      <c r="SM160" s="54"/>
      <c r="SN160" s="54"/>
      <c r="SO160" s="54"/>
      <c r="SP160" s="55"/>
      <c r="SQ160" s="56">
        <v>3.2</v>
      </c>
      <c r="SR160" s="56">
        <f>SL160*SQ160</f>
        <v>10.630400000000002</v>
      </c>
      <c r="SS160" s="47">
        <f>SN160+SP160+SR160</f>
        <v>10.630400000000002</v>
      </c>
      <c r="ACC160" s="43"/>
      <c r="ACD160" s="4"/>
      <c r="ACE160" s="84" t="s">
        <v>16</v>
      </c>
      <c r="ACF160" s="52" t="s">
        <v>17</v>
      </c>
      <c r="ACG160" s="53">
        <v>0.151</v>
      </c>
      <c r="ACH160" s="42">
        <f>ACH158*ACG160</f>
        <v>3.3220000000000001</v>
      </c>
      <c r="ACI160" s="54"/>
      <c r="ACJ160" s="54"/>
      <c r="ACK160" s="54"/>
      <c r="ACL160" s="55"/>
      <c r="ACM160" s="56">
        <v>3.2</v>
      </c>
      <c r="ACN160" s="56">
        <f>ACH160*ACM160</f>
        <v>10.630400000000002</v>
      </c>
      <c r="ACO160" s="47">
        <f>ACJ160+ACL160+ACN160</f>
        <v>10.630400000000002</v>
      </c>
      <c r="ALY160" s="43"/>
      <c r="ALZ160" s="4"/>
      <c r="AMA160" s="84" t="s">
        <v>16</v>
      </c>
      <c r="AMB160" s="52" t="s">
        <v>17</v>
      </c>
      <c r="AMC160" s="53">
        <v>0.151</v>
      </c>
      <c r="AMD160" s="42">
        <f>AMD158*AMC160</f>
        <v>3.3220000000000001</v>
      </c>
      <c r="AME160" s="54"/>
      <c r="AMF160" s="54"/>
      <c r="AMG160" s="54"/>
      <c r="AMH160" s="55"/>
      <c r="AMI160" s="56">
        <v>3.2</v>
      </c>
      <c r="AMJ160" s="56">
        <f>AMD160*AMI160</f>
        <v>10.630400000000002</v>
      </c>
      <c r="AMK160" s="47">
        <f>AMF160+AMH160+AMJ160</f>
        <v>10.630400000000002</v>
      </c>
      <c r="AVU160" s="43"/>
      <c r="AVV160" s="4"/>
      <c r="AVW160" s="84" t="s">
        <v>16</v>
      </c>
      <c r="AVX160" s="52" t="s">
        <v>17</v>
      </c>
      <c r="AVY160" s="53">
        <v>0.151</v>
      </c>
      <c r="AVZ160" s="42">
        <f>AVZ158*AVY160</f>
        <v>3.3220000000000001</v>
      </c>
      <c r="AWA160" s="54"/>
      <c r="AWB160" s="54"/>
      <c r="AWC160" s="54"/>
      <c r="AWD160" s="55"/>
      <c r="AWE160" s="56">
        <v>3.2</v>
      </c>
      <c r="AWF160" s="56">
        <f>AVZ160*AWE160</f>
        <v>10.630400000000002</v>
      </c>
      <c r="AWG160" s="47">
        <f>AWB160+AWD160+AWF160</f>
        <v>10.630400000000002</v>
      </c>
      <c r="BFQ160" s="43"/>
      <c r="BFR160" s="4"/>
      <c r="BFS160" s="84" t="s">
        <v>16</v>
      </c>
      <c r="BFT160" s="52" t="s">
        <v>17</v>
      </c>
      <c r="BFU160" s="53">
        <v>0.151</v>
      </c>
      <c r="BFV160" s="42">
        <f>BFV158*BFU160</f>
        <v>3.3220000000000001</v>
      </c>
      <c r="BFW160" s="54"/>
      <c r="BFX160" s="54"/>
      <c r="BFY160" s="54"/>
      <c r="BFZ160" s="55"/>
      <c r="BGA160" s="56">
        <v>3.2</v>
      </c>
      <c r="BGB160" s="56">
        <f>BFV160*BGA160</f>
        <v>10.630400000000002</v>
      </c>
      <c r="BGC160" s="47">
        <f>BFX160+BFZ160+BGB160</f>
        <v>10.630400000000002</v>
      </c>
      <c r="BPM160" s="43"/>
      <c r="BPN160" s="4"/>
      <c r="BPO160" s="84" t="s">
        <v>16</v>
      </c>
      <c r="BPP160" s="52" t="s">
        <v>17</v>
      </c>
      <c r="BPQ160" s="53">
        <v>0.151</v>
      </c>
      <c r="BPR160" s="42">
        <f>BPR158*BPQ160</f>
        <v>3.3220000000000001</v>
      </c>
      <c r="BPS160" s="54"/>
      <c r="BPT160" s="54"/>
      <c r="BPU160" s="54"/>
      <c r="BPV160" s="55"/>
      <c r="BPW160" s="56">
        <v>3.2</v>
      </c>
      <c r="BPX160" s="56">
        <f>BPR160*BPW160</f>
        <v>10.630400000000002</v>
      </c>
      <c r="BPY160" s="47">
        <f>BPT160+BPV160+BPX160</f>
        <v>10.630400000000002</v>
      </c>
      <c r="BZI160" s="43"/>
      <c r="BZJ160" s="4"/>
      <c r="BZK160" s="84" t="s">
        <v>16</v>
      </c>
      <c r="BZL160" s="52" t="s">
        <v>17</v>
      </c>
      <c r="BZM160" s="53">
        <v>0.151</v>
      </c>
      <c r="BZN160" s="42">
        <f>BZN158*BZM160</f>
        <v>3.3220000000000001</v>
      </c>
      <c r="BZO160" s="54"/>
      <c r="BZP160" s="54"/>
      <c r="BZQ160" s="54"/>
      <c r="BZR160" s="55"/>
      <c r="BZS160" s="56">
        <v>3.2</v>
      </c>
      <c r="BZT160" s="56">
        <f>BZN160*BZS160</f>
        <v>10.630400000000002</v>
      </c>
      <c r="BZU160" s="47">
        <f>BZP160+BZR160+BZT160</f>
        <v>10.630400000000002</v>
      </c>
      <c r="CJE160" s="43"/>
      <c r="CJF160" s="4"/>
      <c r="CJG160" s="84" t="s">
        <v>16</v>
      </c>
      <c r="CJH160" s="52" t="s">
        <v>17</v>
      </c>
      <c r="CJI160" s="53">
        <v>0.151</v>
      </c>
      <c r="CJJ160" s="42">
        <f>CJJ158*CJI160</f>
        <v>3.3220000000000001</v>
      </c>
      <c r="CJK160" s="54"/>
      <c r="CJL160" s="54"/>
      <c r="CJM160" s="54"/>
      <c r="CJN160" s="55"/>
      <c r="CJO160" s="56">
        <v>3.2</v>
      </c>
      <c r="CJP160" s="56">
        <f>CJJ160*CJO160</f>
        <v>10.630400000000002</v>
      </c>
      <c r="CJQ160" s="47">
        <f>CJL160+CJN160+CJP160</f>
        <v>10.630400000000002</v>
      </c>
      <c r="CTA160" s="43"/>
      <c r="CTB160" s="4"/>
      <c r="CTC160" s="84" t="s">
        <v>16</v>
      </c>
      <c r="CTD160" s="52" t="s">
        <v>17</v>
      </c>
      <c r="CTE160" s="53">
        <v>0.151</v>
      </c>
      <c r="CTF160" s="42">
        <f>CTF158*CTE160</f>
        <v>3.3220000000000001</v>
      </c>
      <c r="CTG160" s="54"/>
      <c r="CTH160" s="54"/>
      <c r="CTI160" s="54"/>
      <c r="CTJ160" s="55"/>
      <c r="CTK160" s="56">
        <v>3.2</v>
      </c>
      <c r="CTL160" s="56">
        <f>CTF160*CTK160</f>
        <v>10.630400000000002</v>
      </c>
      <c r="CTM160" s="47">
        <f>CTH160+CTJ160+CTL160</f>
        <v>10.630400000000002</v>
      </c>
      <c r="DCW160" s="43"/>
      <c r="DCX160" s="4"/>
      <c r="DCY160" s="84" t="s">
        <v>16</v>
      </c>
      <c r="DCZ160" s="52" t="s">
        <v>17</v>
      </c>
      <c r="DDA160" s="53">
        <v>0.151</v>
      </c>
      <c r="DDB160" s="42">
        <f>DDB158*DDA160</f>
        <v>3.3220000000000001</v>
      </c>
      <c r="DDC160" s="54"/>
      <c r="DDD160" s="54"/>
      <c r="DDE160" s="54"/>
      <c r="DDF160" s="55"/>
      <c r="DDG160" s="56">
        <v>3.2</v>
      </c>
      <c r="DDH160" s="56">
        <f>DDB160*DDG160</f>
        <v>10.630400000000002</v>
      </c>
      <c r="DDI160" s="47">
        <f>DDD160+DDF160+DDH160</f>
        <v>10.630400000000002</v>
      </c>
      <c r="DMS160" s="43"/>
      <c r="DMT160" s="4"/>
      <c r="DMU160" s="84" t="s">
        <v>16</v>
      </c>
      <c r="DMV160" s="52" t="s">
        <v>17</v>
      </c>
      <c r="DMW160" s="53">
        <v>0.151</v>
      </c>
      <c r="DMX160" s="42">
        <f>DMX158*DMW160</f>
        <v>3.3220000000000001</v>
      </c>
      <c r="DMY160" s="54"/>
      <c r="DMZ160" s="54"/>
      <c r="DNA160" s="54"/>
      <c r="DNB160" s="55"/>
      <c r="DNC160" s="56">
        <v>3.2</v>
      </c>
      <c r="DND160" s="56">
        <f>DMX160*DNC160</f>
        <v>10.630400000000002</v>
      </c>
      <c r="DNE160" s="47">
        <f>DMZ160+DNB160+DND160</f>
        <v>10.630400000000002</v>
      </c>
      <c r="DWO160" s="43"/>
      <c r="DWP160" s="4"/>
      <c r="DWQ160" s="84" t="s">
        <v>16</v>
      </c>
      <c r="DWR160" s="52" t="s">
        <v>17</v>
      </c>
      <c r="DWS160" s="53">
        <v>0.151</v>
      </c>
      <c r="DWT160" s="42">
        <f>DWT158*DWS160</f>
        <v>3.3220000000000001</v>
      </c>
      <c r="DWU160" s="54"/>
      <c r="DWV160" s="54"/>
      <c r="DWW160" s="54"/>
      <c r="DWX160" s="55"/>
      <c r="DWY160" s="56">
        <v>3.2</v>
      </c>
      <c r="DWZ160" s="56">
        <f>DWT160*DWY160</f>
        <v>10.630400000000002</v>
      </c>
      <c r="DXA160" s="47">
        <f>DWV160+DWX160+DWZ160</f>
        <v>10.630400000000002</v>
      </c>
      <c r="EGK160" s="43"/>
      <c r="EGL160" s="4"/>
      <c r="EGM160" s="84" t="s">
        <v>16</v>
      </c>
      <c r="EGN160" s="52" t="s">
        <v>17</v>
      </c>
      <c r="EGO160" s="53">
        <v>0.151</v>
      </c>
      <c r="EGP160" s="42">
        <f>EGP158*EGO160</f>
        <v>3.3220000000000001</v>
      </c>
      <c r="EGQ160" s="54"/>
      <c r="EGR160" s="54"/>
      <c r="EGS160" s="54"/>
      <c r="EGT160" s="55"/>
      <c r="EGU160" s="56">
        <v>3.2</v>
      </c>
      <c r="EGV160" s="56">
        <f>EGP160*EGU160</f>
        <v>10.630400000000002</v>
      </c>
      <c r="EGW160" s="47">
        <f>EGR160+EGT160+EGV160</f>
        <v>10.630400000000002</v>
      </c>
      <c r="EQG160" s="43"/>
      <c r="EQH160" s="4"/>
      <c r="EQI160" s="84" t="s">
        <v>16</v>
      </c>
      <c r="EQJ160" s="52" t="s">
        <v>17</v>
      </c>
      <c r="EQK160" s="53">
        <v>0.151</v>
      </c>
      <c r="EQL160" s="42">
        <f>EQL158*EQK160</f>
        <v>3.3220000000000001</v>
      </c>
      <c r="EQM160" s="54"/>
      <c r="EQN160" s="54"/>
      <c r="EQO160" s="54"/>
      <c r="EQP160" s="55"/>
      <c r="EQQ160" s="56">
        <v>3.2</v>
      </c>
      <c r="EQR160" s="56">
        <f>EQL160*EQQ160</f>
        <v>10.630400000000002</v>
      </c>
      <c r="EQS160" s="47">
        <f>EQN160+EQP160+EQR160</f>
        <v>10.630400000000002</v>
      </c>
      <c r="FAC160" s="43"/>
      <c r="FAD160" s="4"/>
      <c r="FAE160" s="84" t="s">
        <v>16</v>
      </c>
      <c r="FAF160" s="52" t="s">
        <v>17</v>
      </c>
      <c r="FAG160" s="53">
        <v>0.151</v>
      </c>
      <c r="FAH160" s="42">
        <f>FAH158*FAG160</f>
        <v>3.3220000000000001</v>
      </c>
      <c r="FAI160" s="54"/>
      <c r="FAJ160" s="54"/>
      <c r="FAK160" s="54"/>
      <c r="FAL160" s="55"/>
      <c r="FAM160" s="56">
        <v>3.2</v>
      </c>
      <c r="FAN160" s="56">
        <f>FAH160*FAM160</f>
        <v>10.630400000000002</v>
      </c>
      <c r="FAO160" s="47">
        <f>FAJ160+FAL160+FAN160</f>
        <v>10.630400000000002</v>
      </c>
      <c r="FJY160" s="43"/>
      <c r="FJZ160" s="4"/>
      <c r="FKA160" s="84" t="s">
        <v>16</v>
      </c>
      <c r="FKB160" s="52" t="s">
        <v>17</v>
      </c>
      <c r="FKC160" s="53">
        <v>0.151</v>
      </c>
      <c r="FKD160" s="42">
        <f>FKD158*FKC160</f>
        <v>3.3220000000000001</v>
      </c>
      <c r="FKE160" s="54"/>
      <c r="FKF160" s="54"/>
      <c r="FKG160" s="54"/>
      <c r="FKH160" s="55"/>
      <c r="FKI160" s="56">
        <v>3.2</v>
      </c>
      <c r="FKJ160" s="56">
        <f>FKD160*FKI160</f>
        <v>10.630400000000002</v>
      </c>
      <c r="FKK160" s="47">
        <f>FKF160+FKH160+FKJ160</f>
        <v>10.630400000000002</v>
      </c>
      <c r="FTU160" s="43"/>
      <c r="FTV160" s="4"/>
      <c r="FTW160" s="84" t="s">
        <v>16</v>
      </c>
      <c r="FTX160" s="52" t="s">
        <v>17</v>
      </c>
      <c r="FTY160" s="53">
        <v>0.151</v>
      </c>
      <c r="FTZ160" s="42">
        <f>FTZ158*FTY160</f>
        <v>3.3220000000000001</v>
      </c>
      <c r="FUA160" s="54"/>
      <c r="FUB160" s="54"/>
      <c r="FUC160" s="54"/>
      <c r="FUD160" s="55"/>
      <c r="FUE160" s="56">
        <v>3.2</v>
      </c>
      <c r="FUF160" s="56">
        <f>FTZ160*FUE160</f>
        <v>10.630400000000002</v>
      </c>
      <c r="FUG160" s="47">
        <f>FUB160+FUD160+FUF160</f>
        <v>10.630400000000002</v>
      </c>
      <c r="GDQ160" s="43"/>
      <c r="GDR160" s="4"/>
      <c r="GDS160" s="84" t="s">
        <v>16</v>
      </c>
      <c r="GDT160" s="52" t="s">
        <v>17</v>
      </c>
      <c r="GDU160" s="53">
        <v>0.151</v>
      </c>
      <c r="GDV160" s="42">
        <f>GDV158*GDU160</f>
        <v>3.3220000000000001</v>
      </c>
      <c r="GDW160" s="54"/>
      <c r="GDX160" s="54"/>
      <c r="GDY160" s="54"/>
      <c r="GDZ160" s="55"/>
      <c r="GEA160" s="56">
        <v>3.2</v>
      </c>
      <c r="GEB160" s="56">
        <f>GDV160*GEA160</f>
        <v>10.630400000000002</v>
      </c>
      <c r="GEC160" s="47">
        <f>GDX160+GDZ160+GEB160</f>
        <v>10.630400000000002</v>
      </c>
      <c r="GNM160" s="43"/>
      <c r="GNN160" s="4"/>
      <c r="GNO160" s="84" t="s">
        <v>16</v>
      </c>
      <c r="GNP160" s="52" t="s">
        <v>17</v>
      </c>
      <c r="GNQ160" s="53">
        <v>0.151</v>
      </c>
      <c r="GNR160" s="42">
        <f>GNR158*GNQ160</f>
        <v>3.3220000000000001</v>
      </c>
      <c r="GNS160" s="54"/>
      <c r="GNT160" s="54"/>
      <c r="GNU160" s="54"/>
      <c r="GNV160" s="55"/>
      <c r="GNW160" s="56">
        <v>3.2</v>
      </c>
      <c r="GNX160" s="56">
        <f>GNR160*GNW160</f>
        <v>10.630400000000002</v>
      </c>
      <c r="GNY160" s="47">
        <f>GNT160+GNV160+GNX160</f>
        <v>10.630400000000002</v>
      </c>
      <c r="GXI160" s="43"/>
      <c r="GXJ160" s="4"/>
      <c r="GXK160" s="84" t="s">
        <v>16</v>
      </c>
      <c r="GXL160" s="52" t="s">
        <v>17</v>
      </c>
      <c r="GXM160" s="53">
        <v>0.151</v>
      </c>
      <c r="GXN160" s="42">
        <f>GXN158*GXM160</f>
        <v>3.3220000000000001</v>
      </c>
      <c r="GXO160" s="54"/>
      <c r="GXP160" s="54"/>
      <c r="GXQ160" s="54"/>
      <c r="GXR160" s="55"/>
      <c r="GXS160" s="56">
        <v>3.2</v>
      </c>
      <c r="GXT160" s="56">
        <f>GXN160*GXS160</f>
        <v>10.630400000000002</v>
      </c>
      <c r="GXU160" s="47">
        <f>GXP160+GXR160+GXT160</f>
        <v>10.630400000000002</v>
      </c>
      <c r="HHE160" s="43"/>
      <c r="HHF160" s="4"/>
      <c r="HHG160" s="84" t="s">
        <v>16</v>
      </c>
      <c r="HHH160" s="52" t="s">
        <v>17</v>
      </c>
      <c r="HHI160" s="53">
        <v>0.151</v>
      </c>
      <c r="HHJ160" s="42">
        <f>HHJ158*HHI160</f>
        <v>3.3220000000000001</v>
      </c>
      <c r="HHK160" s="54"/>
      <c r="HHL160" s="54"/>
      <c r="HHM160" s="54"/>
      <c r="HHN160" s="55"/>
      <c r="HHO160" s="56">
        <v>3.2</v>
      </c>
      <c r="HHP160" s="56">
        <f>HHJ160*HHO160</f>
        <v>10.630400000000002</v>
      </c>
      <c r="HHQ160" s="47">
        <f>HHL160+HHN160+HHP160</f>
        <v>10.630400000000002</v>
      </c>
      <c r="HRA160" s="43"/>
      <c r="HRB160" s="4"/>
      <c r="HRC160" s="84" t="s">
        <v>16</v>
      </c>
      <c r="HRD160" s="52" t="s">
        <v>17</v>
      </c>
      <c r="HRE160" s="53">
        <v>0.151</v>
      </c>
      <c r="HRF160" s="42">
        <f>HRF158*HRE160</f>
        <v>3.3220000000000001</v>
      </c>
      <c r="HRG160" s="54"/>
      <c r="HRH160" s="54"/>
      <c r="HRI160" s="54"/>
      <c r="HRJ160" s="55"/>
      <c r="HRK160" s="56">
        <v>3.2</v>
      </c>
      <c r="HRL160" s="56">
        <f>HRF160*HRK160</f>
        <v>10.630400000000002</v>
      </c>
      <c r="HRM160" s="47">
        <f>HRH160+HRJ160+HRL160</f>
        <v>10.630400000000002</v>
      </c>
      <c r="IAW160" s="43"/>
      <c r="IAX160" s="4"/>
      <c r="IAY160" s="84" t="s">
        <v>16</v>
      </c>
      <c r="IAZ160" s="52" t="s">
        <v>17</v>
      </c>
      <c r="IBA160" s="53">
        <v>0.151</v>
      </c>
      <c r="IBB160" s="42">
        <f>IBB158*IBA160</f>
        <v>3.3220000000000001</v>
      </c>
      <c r="IBC160" s="54"/>
      <c r="IBD160" s="54"/>
      <c r="IBE160" s="54"/>
      <c r="IBF160" s="55"/>
      <c r="IBG160" s="56">
        <v>3.2</v>
      </c>
      <c r="IBH160" s="56">
        <f>IBB160*IBG160</f>
        <v>10.630400000000002</v>
      </c>
      <c r="IBI160" s="47">
        <f>IBD160+IBF160+IBH160</f>
        <v>10.630400000000002</v>
      </c>
      <c r="IKS160" s="43"/>
      <c r="IKT160" s="4"/>
      <c r="IKU160" s="84" t="s">
        <v>16</v>
      </c>
      <c r="IKV160" s="52" t="s">
        <v>17</v>
      </c>
      <c r="IKW160" s="53">
        <v>0.151</v>
      </c>
      <c r="IKX160" s="42">
        <f>IKX158*IKW160</f>
        <v>3.3220000000000001</v>
      </c>
      <c r="IKY160" s="54"/>
      <c r="IKZ160" s="54"/>
      <c r="ILA160" s="54"/>
      <c r="ILB160" s="55"/>
      <c r="ILC160" s="56">
        <v>3.2</v>
      </c>
      <c r="ILD160" s="56">
        <f>IKX160*ILC160</f>
        <v>10.630400000000002</v>
      </c>
      <c r="ILE160" s="47">
        <f>IKZ160+ILB160+ILD160</f>
        <v>10.630400000000002</v>
      </c>
      <c r="IUO160" s="43"/>
      <c r="IUP160" s="4"/>
      <c r="IUQ160" s="84" t="s">
        <v>16</v>
      </c>
      <c r="IUR160" s="52" t="s">
        <v>17</v>
      </c>
      <c r="IUS160" s="53">
        <v>0.151</v>
      </c>
      <c r="IUT160" s="42">
        <f>IUT158*IUS160</f>
        <v>3.3220000000000001</v>
      </c>
      <c r="IUU160" s="54"/>
      <c r="IUV160" s="54"/>
      <c r="IUW160" s="54"/>
      <c r="IUX160" s="55"/>
      <c r="IUY160" s="56">
        <v>3.2</v>
      </c>
      <c r="IUZ160" s="56">
        <f>IUT160*IUY160</f>
        <v>10.630400000000002</v>
      </c>
      <c r="IVA160" s="47">
        <f>IUV160+IUX160+IUZ160</f>
        <v>10.630400000000002</v>
      </c>
      <c r="JEK160" s="43"/>
      <c r="JEL160" s="4"/>
      <c r="JEM160" s="84" t="s">
        <v>16</v>
      </c>
      <c r="JEN160" s="52" t="s">
        <v>17</v>
      </c>
      <c r="JEO160" s="53">
        <v>0.151</v>
      </c>
      <c r="JEP160" s="42">
        <f>JEP158*JEO160</f>
        <v>3.3220000000000001</v>
      </c>
      <c r="JEQ160" s="54"/>
      <c r="JER160" s="54"/>
      <c r="JES160" s="54"/>
      <c r="JET160" s="55"/>
      <c r="JEU160" s="56">
        <v>3.2</v>
      </c>
      <c r="JEV160" s="56">
        <f>JEP160*JEU160</f>
        <v>10.630400000000002</v>
      </c>
      <c r="JEW160" s="47">
        <f>JER160+JET160+JEV160</f>
        <v>10.630400000000002</v>
      </c>
      <c r="JOG160" s="43"/>
      <c r="JOH160" s="4"/>
      <c r="JOI160" s="84" t="s">
        <v>16</v>
      </c>
      <c r="JOJ160" s="52" t="s">
        <v>17</v>
      </c>
      <c r="JOK160" s="53">
        <v>0.151</v>
      </c>
      <c r="JOL160" s="42">
        <f>JOL158*JOK160</f>
        <v>3.3220000000000001</v>
      </c>
      <c r="JOM160" s="54"/>
      <c r="JON160" s="54"/>
      <c r="JOO160" s="54"/>
      <c r="JOP160" s="55"/>
      <c r="JOQ160" s="56">
        <v>3.2</v>
      </c>
      <c r="JOR160" s="56">
        <f>JOL160*JOQ160</f>
        <v>10.630400000000002</v>
      </c>
      <c r="JOS160" s="47">
        <f>JON160+JOP160+JOR160</f>
        <v>10.630400000000002</v>
      </c>
      <c r="JYC160" s="43"/>
      <c r="JYD160" s="4"/>
      <c r="JYE160" s="84" t="s">
        <v>16</v>
      </c>
      <c r="JYF160" s="52" t="s">
        <v>17</v>
      </c>
      <c r="JYG160" s="53">
        <v>0.151</v>
      </c>
      <c r="JYH160" s="42">
        <f>JYH158*JYG160</f>
        <v>3.3220000000000001</v>
      </c>
      <c r="JYI160" s="54"/>
      <c r="JYJ160" s="54"/>
      <c r="JYK160" s="54"/>
      <c r="JYL160" s="55"/>
      <c r="JYM160" s="56">
        <v>3.2</v>
      </c>
      <c r="JYN160" s="56">
        <f>JYH160*JYM160</f>
        <v>10.630400000000002</v>
      </c>
      <c r="JYO160" s="47">
        <f>JYJ160+JYL160+JYN160</f>
        <v>10.630400000000002</v>
      </c>
      <c r="KHY160" s="43"/>
      <c r="KHZ160" s="4"/>
      <c r="KIA160" s="84" t="s">
        <v>16</v>
      </c>
      <c r="KIB160" s="52" t="s">
        <v>17</v>
      </c>
      <c r="KIC160" s="53">
        <v>0.151</v>
      </c>
      <c r="KID160" s="42">
        <f>KID158*KIC160</f>
        <v>3.3220000000000001</v>
      </c>
      <c r="KIE160" s="54"/>
      <c r="KIF160" s="54"/>
      <c r="KIG160" s="54"/>
      <c r="KIH160" s="55"/>
      <c r="KII160" s="56">
        <v>3.2</v>
      </c>
      <c r="KIJ160" s="56">
        <f>KID160*KII160</f>
        <v>10.630400000000002</v>
      </c>
      <c r="KIK160" s="47">
        <f>KIF160+KIH160+KIJ160</f>
        <v>10.630400000000002</v>
      </c>
      <c r="KRU160" s="43"/>
      <c r="KRV160" s="4"/>
      <c r="KRW160" s="84" t="s">
        <v>16</v>
      </c>
      <c r="KRX160" s="52" t="s">
        <v>17</v>
      </c>
      <c r="KRY160" s="53">
        <v>0.151</v>
      </c>
      <c r="KRZ160" s="42">
        <f>KRZ158*KRY160</f>
        <v>3.3220000000000001</v>
      </c>
      <c r="KSA160" s="54"/>
      <c r="KSB160" s="54"/>
      <c r="KSC160" s="54"/>
      <c r="KSD160" s="55"/>
      <c r="KSE160" s="56">
        <v>3.2</v>
      </c>
      <c r="KSF160" s="56">
        <f>KRZ160*KSE160</f>
        <v>10.630400000000002</v>
      </c>
      <c r="KSG160" s="47">
        <f>KSB160+KSD160+KSF160</f>
        <v>10.630400000000002</v>
      </c>
      <c r="LBQ160" s="43"/>
      <c r="LBR160" s="4"/>
      <c r="LBS160" s="84" t="s">
        <v>16</v>
      </c>
      <c r="LBT160" s="52" t="s">
        <v>17</v>
      </c>
      <c r="LBU160" s="53">
        <v>0.151</v>
      </c>
      <c r="LBV160" s="42">
        <f>LBV158*LBU160</f>
        <v>3.3220000000000001</v>
      </c>
      <c r="LBW160" s="54"/>
      <c r="LBX160" s="54"/>
      <c r="LBY160" s="54"/>
      <c r="LBZ160" s="55"/>
      <c r="LCA160" s="56">
        <v>3.2</v>
      </c>
      <c r="LCB160" s="56">
        <f>LBV160*LCA160</f>
        <v>10.630400000000002</v>
      </c>
      <c r="LCC160" s="47">
        <f>LBX160+LBZ160+LCB160</f>
        <v>10.630400000000002</v>
      </c>
      <c r="LLM160" s="43"/>
      <c r="LLN160" s="4"/>
      <c r="LLO160" s="84" t="s">
        <v>16</v>
      </c>
      <c r="LLP160" s="52" t="s">
        <v>17</v>
      </c>
      <c r="LLQ160" s="53">
        <v>0.151</v>
      </c>
      <c r="LLR160" s="42">
        <f>LLR158*LLQ160</f>
        <v>3.3220000000000001</v>
      </c>
      <c r="LLS160" s="54"/>
      <c r="LLT160" s="54"/>
      <c r="LLU160" s="54"/>
      <c r="LLV160" s="55"/>
      <c r="LLW160" s="56">
        <v>3.2</v>
      </c>
      <c r="LLX160" s="56">
        <f>LLR160*LLW160</f>
        <v>10.630400000000002</v>
      </c>
      <c r="LLY160" s="47">
        <f>LLT160+LLV160+LLX160</f>
        <v>10.630400000000002</v>
      </c>
      <c r="LVI160" s="43"/>
      <c r="LVJ160" s="4"/>
      <c r="LVK160" s="84" t="s">
        <v>16</v>
      </c>
      <c r="LVL160" s="52" t="s">
        <v>17</v>
      </c>
      <c r="LVM160" s="53">
        <v>0.151</v>
      </c>
      <c r="LVN160" s="42">
        <f>LVN158*LVM160</f>
        <v>3.3220000000000001</v>
      </c>
      <c r="LVO160" s="54"/>
      <c r="LVP160" s="54"/>
      <c r="LVQ160" s="54"/>
      <c r="LVR160" s="55"/>
      <c r="LVS160" s="56">
        <v>3.2</v>
      </c>
      <c r="LVT160" s="56">
        <f>LVN160*LVS160</f>
        <v>10.630400000000002</v>
      </c>
      <c r="LVU160" s="47">
        <f>LVP160+LVR160+LVT160</f>
        <v>10.630400000000002</v>
      </c>
      <c r="MFE160" s="43"/>
      <c r="MFF160" s="4"/>
      <c r="MFG160" s="84" t="s">
        <v>16</v>
      </c>
      <c r="MFH160" s="52" t="s">
        <v>17</v>
      </c>
      <c r="MFI160" s="53">
        <v>0.151</v>
      </c>
      <c r="MFJ160" s="42">
        <f>MFJ158*MFI160</f>
        <v>3.3220000000000001</v>
      </c>
      <c r="MFK160" s="54"/>
      <c r="MFL160" s="54"/>
      <c r="MFM160" s="54"/>
      <c r="MFN160" s="55"/>
      <c r="MFO160" s="56">
        <v>3.2</v>
      </c>
      <c r="MFP160" s="56">
        <f>MFJ160*MFO160</f>
        <v>10.630400000000002</v>
      </c>
      <c r="MFQ160" s="47">
        <f>MFL160+MFN160+MFP160</f>
        <v>10.630400000000002</v>
      </c>
      <c r="MPA160" s="43"/>
      <c r="MPB160" s="4"/>
      <c r="MPC160" s="84" t="s">
        <v>16</v>
      </c>
      <c r="MPD160" s="52" t="s">
        <v>17</v>
      </c>
      <c r="MPE160" s="53">
        <v>0.151</v>
      </c>
      <c r="MPF160" s="42">
        <f>MPF158*MPE160</f>
        <v>3.3220000000000001</v>
      </c>
      <c r="MPG160" s="54"/>
      <c r="MPH160" s="54"/>
      <c r="MPI160" s="54"/>
      <c r="MPJ160" s="55"/>
      <c r="MPK160" s="56">
        <v>3.2</v>
      </c>
      <c r="MPL160" s="56">
        <f>MPF160*MPK160</f>
        <v>10.630400000000002</v>
      </c>
      <c r="MPM160" s="47">
        <f>MPH160+MPJ160+MPL160</f>
        <v>10.630400000000002</v>
      </c>
      <c r="MYW160" s="43"/>
      <c r="MYX160" s="4"/>
      <c r="MYY160" s="84" t="s">
        <v>16</v>
      </c>
      <c r="MYZ160" s="52" t="s">
        <v>17</v>
      </c>
      <c r="MZA160" s="53">
        <v>0.151</v>
      </c>
      <c r="MZB160" s="42">
        <f>MZB158*MZA160</f>
        <v>3.3220000000000001</v>
      </c>
      <c r="MZC160" s="54"/>
      <c r="MZD160" s="54"/>
      <c r="MZE160" s="54"/>
      <c r="MZF160" s="55"/>
      <c r="MZG160" s="56">
        <v>3.2</v>
      </c>
      <c r="MZH160" s="56">
        <f>MZB160*MZG160</f>
        <v>10.630400000000002</v>
      </c>
      <c r="MZI160" s="47">
        <f>MZD160+MZF160+MZH160</f>
        <v>10.630400000000002</v>
      </c>
      <c r="NIS160" s="43"/>
      <c r="NIT160" s="4"/>
      <c r="NIU160" s="84" t="s">
        <v>16</v>
      </c>
      <c r="NIV160" s="52" t="s">
        <v>17</v>
      </c>
      <c r="NIW160" s="53">
        <v>0.151</v>
      </c>
      <c r="NIX160" s="42">
        <f>NIX158*NIW160</f>
        <v>3.3220000000000001</v>
      </c>
      <c r="NIY160" s="54"/>
      <c r="NIZ160" s="54"/>
      <c r="NJA160" s="54"/>
      <c r="NJB160" s="55"/>
      <c r="NJC160" s="56">
        <v>3.2</v>
      </c>
      <c r="NJD160" s="56">
        <f>NIX160*NJC160</f>
        <v>10.630400000000002</v>
      </c>
      <c r="NJE160" s="47">
        <f>NIZ160+NJB160+NJD160</f>
        <v>10.630400000000002</v>
      </c>
      <c r="NSO160" s="43"/>
      <c r="NSP160" s="4"/>
      <c r="NSQ160" s="84" t="s">
        <v>16</v>
      </c>
      <c r="NSR160" s="52" t="s">
        <v>17</v>
      </c>
      <c r="NSS160" s="53">
        <v>0.151</v>
      </c>
      <c r="NST160" s="42">
        <f>NST158*NSS160</f>
        <v>3.3220000000000001</v>
      </c>
      <c r="NSU160" s="54"/>
      <c r="NSV160" s="54"/>
      <c r="NSW160" s="54"/>
      <c r="NSX160" s="55"/>
      <c r="NSY160" s="56">
        <v>3.2</v>
      </c>
      <c r="NSZ160" s="56">
        <f>NST160*NSY160</f>
        <v>10.630400000000002</v>
      </c>
      <c r="NTA160" s="47">
        <f>NSV160+NSX160+NSZ160</f>
        <v>10.630400000000002</v>
      </c>
      <c r="OCK160" s="43"/>
      <c r="OCL160" s="4"/>
      <c r="OCM160" s="84" t="s">
        <v>16</v>
      </c>
      <c r="OCN160" s="52" t="s">
        <v>17</v>
      </c>
      <c r="OCO160" s="53">
        <v>0.151</v>
      </c>
      <c r="OCP160" s="42">
        <f>OCP158*OCO160</f>
        <v>3.3220000000000001</v>
      </c>
      <c r="OCQ160" s="54"/>
      <c r="OCR160" s="54"/>
      <c r="OCS160" s="54"/>
      <c r="OCT160" s="55"/>
      <c r="OCU160" s="56">
        <v>3.2</v>
      </c>
      <c r="OCV160" s="56">
        <f>OCP160*OCU160</f>
        <v>10.630400000000002</v>
      </c>
      <c r="OCW160" s="47">
        <f>OCR160+OCT160+OCV160</f>
        <v>10.630400000000002</v>
      </c>
      <c r="OMG160" s="43"/>
      <c r="OMH160" s="4"/>
      <c r="OMI160" s="84" t="s">
        <v>16</v>
      </c>
      <c r="OMJ160" s="52" t="s">
        <v>17</v>
      </c>
      <c r="OMK160" s="53">
        <v>0.151</v>
      </c>
      <c r="OML160" s="42">
        <f>OML158*OMK160</f>
        <v>3.3220000000000001</v>
      </c>
      <c r="OMM160" s="54"/>
      <c r="OMN160" s="54"/>
      <c r="OMO160" s="54"/>
      <c r="OMP160" s="55"/>
      <c r="OMQ160" s="56">
        <v>3.2</v>
      </c>
      <c r="OMR160" s="56">
        <f>OML160*OMQ160</f>
        <v>10.630400000000002</v>
      </c>
      <c r="OMS160" s="47">
        <f>OMN160+OMP160+OMR160</f>
        <v>10.630400000000002</v>
      </c>
      <c r="OWC160" s="43"/>
      <c r="OWD160" s="4"/>
      <c r="OWE160" s="84" t="s">
        <v>16</v>
      </c>
      <c r="OWF160" s="52" t="s">
        <v>17</v>
      </c>
      <c r="OWG160" s="53">
        <v>0.151</v>
      </c>
      <c r="OWH160" s="42">
        <f>OWH158*OWG160</f>
        <v>3.3220000000000001</v>
      </c>
      <c r="OWI160" s="54"/>
      <c r="OWJ160" s="54"/>
      <c r="OWK160" s="54"/>
      <c r="OWL160" s="55"/>
      <c r="OWM160" s="56">
        <v>3.2</v>
      </c>
      <c r="OWN160" s="56">
        <f>OWH160*OWM160</f>
        <v>10.630400000000002</v>
      </c>
      <c r="OWO160" s="47">
        <f>OWJ160+OWL160+OWN160</f>
        <v>10.630400000000002</v>
      </c>
      <c r="PFY160" s="43"/>
      <c r="PFZ160" s="4"/>
      <c r="PGA160" s="84" t="s">
        <v>16</v>
      </c>
      <c r="PGB160" s="52" t="s">
        <v>17</v>
      </c>
      <c r="PGC160" s="53">
        <v>0.151</v>
      </c>
      <c r="PGD160" s="42">
        <f>PGD158*PGC160</f>
        <v>3.3220000000000001</v>
      </c>
      <c r="PGE160" s="54"/>
      <c r="PGF160" s="54"/>
      <c r="PGG160" s="54"/>
      <c r="PGH160" s="55"/>
      <c r="PGI160" s="56">
        <v>3.2</v>
      </c>
      <c r="PGJ160" s="56">
        <f>PGD160*PGI160</f>
        <v>10.630400000000002</v>
      </c>
      <c r="PGK160" s="47">
        <f>PGF160+PGH160+PGJ160</f>
        <v>10.630400000000002</v>
      </c>
      <c r="PPU160" s="43"/>
      <c r="PPV160" s="4"/>
      <c r="PPW160" s="84" t="s">
        <v>16</v>
      </c>
      <c r="PPX160" s="52" t="s">
        <v>17</v>
      </c>
      <c r="PPY160" s="53">
        <v>0.151</v>
      </c>
      <c r="PPZ160" s="42">
        <f>PPZ158*PPY160</f>
        <v>3.3220000000000001</v>
      </c>
      <c r="PQA160" s="54"/>
      <c r="PQB160" s="54"/>
      <c r="PQC160" s="54"/>
      <c r="PQD160" s="55"/>
      <c r="PQE160" s="56">
        <v>3.2</v>
      </c>
      <c r="PQF160" s="56">
        <f>PPZ160*PQE160</f>
        <v>10.630400000000002</v>
      </c>
      <c r="PQG160" s="47">
        <f>PQB160+PQD160+PQF160</f>
        <v>10.630400000000002</v>
      </c>
      <c r="PZQ160" s="43"/>
      <c r="PZR160" s="4"/>
      <c r="PZS160" s="84" t="s">
        <v>16</v>
      </c>
      <c r="PZT160" s="52" t="s">
        <v>17</v>
      </c>
      <c r="PZU160" s="53">
        <v>0.151</v>
      </c>
      <c r="PZV160" s="42">
        <f>PZV158*PZU160</f>
        <v>3.3220000000000001</v>
      </c>
      <c r="PZW160" s="54"/>
      <c r="PZX160" s="54"/>
      <c r="PZY160" s="54"/>
      <c r="PZZ160" s="55"/>
      <c r="QAA160" s="56">
        <v>3.2</v>
      </c>
      <c r="QAB160" s="56">
        <f>PZV160*QAA160</f>
        <v>10.630400000000002</v>
      </c>
      <c r="QAC160" s="47">
        <f>PZX160+PZZ160+QAB160</f>
        <v>10.630400000000002</v>
      </c>
      <c r="QJM160" s="43"/>
      <c r="QJN160" s="4"/>
      <c r="QJO160" s="84" t="s">
        <v>16</v>
      </c>
      <c r="QJP160" s="52" t="s">
        <v>17</v>
      </c>
      <c r="QJQ160" s="53">
        <v>0.151</v>
      </c>
      <c r="QJR160" s="42">
        <f>QJR158*QJQ160</f>
        <v>3.3220000000000001</v>
      </c>
      <c r="QJS160" s="54"/>
      <c r="QJT160" s="54"/>
      <c r="QJU160" s="54"/>
      <c r="QJV160" s="55"/>
      <c r="QJW160" s="56">
        <v>3.2</v>
      </c>
      <c r="QJX160" s="56">
        <f>QJR160*QJW160</f>
        <v>10.630400000000002</v>
      </c>
      <c r="QJY160" s="47">
        <f>QJT160+QJV160+QJX160</f>
        <v>10.630400000000002</v>
      </c>
      <c r="QTI160" s="43"/>
      <c r="QTJ160" s="4"/>
      <c r="QTK160" s="84" t="s">
        <v>16</v>
      </c>
      <c r="QTL160" s="52" t="s">
        <v>17</v>
      </c>
      <c r="QTM160" s="53">
        <v>0.151</v>
      </c>
      <c r="QTN160" s="42">
        <f>QTN158*QTM160</f>
        <v>3.3220000000000001</v>
      </c>
      <c r="QTO160" s="54"/>
      <c r="QTP160" s="54"/>
      <c r="QTQ160" s="54"/>
      <c r="QTR160" s="55"/>
      <c r="QTS160" s="56">
        <v>3.2</v>
      </c>
      <c r="QTT160" s="56">
        <f>QTN160*QTS160</f>
        <v>10.630400000000002</v>
      </c>
      <c r="QTU160" s="47">
        <f>QTP160+QTR160+QTT160</f>
        <v>10.630400000000002</v>
      </c>
      <c r="RDE160" s="43"/>
      <c r="RDF160" s="4"/>
      <c r="RDG160" s="84" t="s">
        <v>16</v>
      </c>
      <c r="RDH160" s="52" t="s">
        <v>17</v>
      </c>
      <c r="RDI160" s="53">
        <v>0.151</v>
      </c>
      <c r="RDJ160" s="42">
        <f>RDJ158*RDI160</f>
        <v>3.3220000000000001</v>
      </c>
      <c r="RDK160" s="54"/>
      <c r="RDL160" s="54"/>
      <c r="RDM160" s="54"/>
      <c r="RDN160" s="55"/>
      <c r="RDO160" s="56">
        <v>3.2</v>
      </c>
      <c r="RDP160" s="56">
        <f>RDJ160*RDO160</f>
        <v>10.630400000000002</v>
      </c>
      <c r="RDQ160" s="47">
        <f>RDL160+RDN160+RDP160</f>
        <v>10.630400000000002</v>
      </c>
      <c r="RNA160" s="43"/>
      <c r="RNB160" s="4"/>
      <c r="RNC160" s="84" t="s">
        <v>16</v>
      </c>
      <c r="RND160" s="52" t="s">
        <v>17</v>
      </c>
      <c r="RNE160" s="53">
        <v>0.151</v>
      </c>
      <c r="RNF160" s="42">
        <f>RNF158*RNE160</f>
        <v>3.3220000000000001</v>
      </c>
      <c r="RNG160" s="54"/>
      <c r="RNH160" s="54"/>
      <c r="RNI160" s="54"/>
      <c r="RNJ160" s="55"/>
      <c r="RNK160" s="56">
        <v>3.2</v>
      </c>
      <c r="RNL160" s="56">
        <f>RNF160*RNK160</f>
        <v>10.630400000000002</v>
      </c>
      <c r="RNM160" s="47">
        <f>RNH160+RNJ160+RNL160</f>
        <v>10.630400000000002</v>
      </c>
      <c r="RWW160" s="43"/>
      <c r="RWX160" s="4"/>
      <c r="RWY160" s="84" t="s">
        <v>16</v>
      </c>
      <c r="RWZ160" s="52" t="s">
        <v>17</v>
      </c>
      <c r="RXA160" s="53">
        <v>0.151</v>
      </c>
      <c r="RXB160" s="42">
        <f>RXB158*RXA160</f>
        <v>3.3220000000000001</v>
      </c>
      <c r="RXC160" s="54"/>
      <c r="RXD160" s="54"/>
      <c r="RXE160" s="54"/>
      <c r="RXF160" s="55"/>
      <c r="RXG160" s="56">
        <v>3.2</v>
      </c>
      <c r="RXH160" s="56">
        <f>RXB160*RXG160</f>
        <v>10.630400000000002</v>
      </c>
      <c r="RXI160" s="47">
        <f>RXD160+RXF160+RXH160</f>
        <v>10.630400000000002</v>
      </c>
      <c r="SGS160" s="43"/>
      <c r="SGT160" s="4"/>
      <c r="SGU160" s="84" t="s">
        <v>16</v>
      </c>
      <c r="SGV160" s="52" t="s">
        <v>17</v>
      </c>
      <c r="SGW160" s="53">
        <v>0.151</v>
      </c>
      <c r="SGX160" s="42">
        <f>SGX158*SGW160</f>
        <v>3.3220000000000001</v>
      </c>
      <c r="SGY160" s="54"/>
      <c r="SGZ160" s="54"/>
      <c r="SHA160" s="54"/>
      <c r="SHB160" s="55"/>
      <c r="SHC160" s="56">
        <v>3.2</v>
      </c>
      <c r="SHD160" s="56">
        <f>SGX160*SHC160</f>
        <v>10.630400000000002</v>
      </c>
      <c r="SHE160" s="47">
        <f>SGZ160+SHB160+SHD160</f>
        <v>10.630400000000002</v>
      </c>
      <c r="SQO160" s="43"/>
      <c r="SQP160" s="4"/>
      <c r="SQQ160" s="84" t="s">
        <v>16</v>
      </c>
      <c r="SQR160" s="52" t="s">
        <v>17</v>
      </c>
      <c r="SQS160" s="53">
        <v>0.151</v>
      </c>
      <c r="SQT160" s="42">
        <f>SQT158*SQS160</f>
        <v>3.3220000000000001</v>
      </c>
      <c r="SQU160" s="54"/>
      <c r="SQV160" s="54"/>
      <c r="SQW160" s="54"/>
      <c r="SQX160" s="55"/>
      <c r="SQY160" s="56">
        <v>3.2</v>
      </c>
      <c r="SQZ160" s="56">
        <f>SQT160*SQY160</f>
        <v>10.630400000000002</v>
      </c>
      <c r="SRA160" s="47">
        <f>SQV160+SQX160+SQZ160</f>
        <v>10.630400000000002</v>
      </c>
      <c r="TAK160" s="43"/>
      <c r="TAL160" s="4"/>
      <c r="TAM160" s="84" t="s">
        <v>16</v>
      </c>
      <c r="TAN160" s="52" t="s">
        <v>17</v>
      </c>
      <c r="TAO160" s="53">
        <v>0.151</v>
      </c>
      <c r="TAP160" s="42">
        <f>TAP158*TAO160</f>
        <v>3.3220000000000001</v>
      </c>
      <c r="TAQ160" s="54"/>
      <c r="TAR160" s="54"/>
      <c r="TAS160" s="54"/>
      <c r="TAT160" s="55"/>
      <c r="TAU160" s="56">
        <v>3.2</v>
      </c>
      <c r="TAV160" s="56">
        <f>TAP160*TAU160</f>
        <v>10.630400000000002</v>
      </c>
      <c r="TAW160" s="47">
        <f>TAR160+TAT160+TAV160</f>
        <v>10.630400000000002</v>
      </c>
      <c r="TKG160" s="43"/>
      <c r="TKH160" s="4"/>
      <c r="TKI160" s="84" t="s">
        <v>16</v>
      </c>
      <c r="TKJ160" s="52" t="s">
        <v>17</v>
      </c>
      <c r="TKK160" s="53">
        <v>0.151</v>
      </c>
      <c r="TKL160" s="42">
        <f>TKL158*TKK160</f>
        <v>3.3220000000000001</v>
      </c>
      <c r="TKM160" s="54"/>
      <c r="TKN160" s="54"/>
      <c r="TKO160" s="54"/>
      <c r="TKP160" s="55"/>
      <c r="TKQ160" s="56">
        <v>3.2</v>
      </c>
      <c r="TKR160" s="56">
        <f>TKL160*TKQ160</f>
        <v>10.630400000000002</v>
      </c>
      <c r="TKS160" s="47">
        <f>TKN160+TKP160+TKR160</f>
        <v>10.630400000000002</v>
      </c>
      <c r="TUC160" s="43"/>
      <c r="TUD160" s="4"/>
      <c r="TUE160" s="84" t="s">
        <v>16</v>
      </c>
      <c r="TUF160" s="52" t="s">
        <v>17</v>
      </c>
      <c r="TUG160" s="53">
        <v>0.151</v>
      </c>
      <c r="TUH160" s="42">
        <f>TUH158*TUG160</f>
        <v>3.3220000000000001</v>
      </c>
      <c r="TUI160" s="54"/>
      <c r="TUJ160" s="54"/>
      <c r="TUK160" s="54"/>
      <c r="TUL160" s="55"/>
      <c r="TUM160" s="56">
        <v>3.2</v>
      </c>
      <c r="TUN160" s="56">
        <f>TUH160*TUM160</f>
        <v>10.630400000000002</v>
      </c>
      <c r="TUO160" s="47">
        <f>TUJ160+TUL160+TUN160</f>
        <v>10.630400000000002</v>
      </c>
      <c r="UDY160" s="43"/>
      <c r="UDZ160" s="4"/>
      <c r="UEA160" s="84" t="s">
        <v>16</v>
      </c>
      <c r="UEB160" s="52" t="s">
        <v>17</v>
      </c>
      <c r="UEC160" s="53">
        <v>0.151</v>
      </c>
      <c r="UED160" s="42">
        <f>UED158*UEC160</f>
        <v>3.3220000000000001</v>
      </c>
      <c r="UEE160" s="54"/>
      <c r="UEF160" s="54"/>
      <c r="UEG160" s="54"/>
      <c r="UEH160" s="55"/>
      <c r="UEI160" s="56">
        <v>3.2</v>
      </c>
      <c r="UEJ160" s="56">
        <f>UED160*UEI160</f>
        <v>10.630400000000002</v>
      </c>
      <c r="UEK160" s="47">
        <f>UEF160+UEH160+UEJ160</f>
        <v>10.630400000000002</v>
      </c>
      <c r="UNU160" s="43"/>
      <c r="UNV160" s="4"/>
      <c r="UNW160" s="84" t="s">
        <v>16</v>
      </c>
      <c r="UNX160" s="52" t="s">
        <v>17</v>
      </c>
      <c r="UNY160" s="53">
        <v>0.151</v>
      </c>
      <c r="UNZ160" s="42">
        <f>UNZ158*UNY160</f>
        <v>3.3220000000000001</v>
      </c>
      <c r="UOA160" s="54"/>
      <c r="UOB160" s="54"/>
      <c r="UOC160" s="54"/>
      <c r="UOD160" s="55"/>
      <c r="UOE160" s="56">
        <v>3.2</v>
      </c>
      <c r="UOF160" s="56">
        <f>UNZ160*UOE160</f>
        <v>10.630400000000002</v>
      </c>
      <c r="UOG160" s="47">
        <f>UOB160+UOD160+UOF160</f>
        <v>10.630400000000002</v>
      </c>
      <c r="UXQ160" s="43"/>
      <c r="UXR160" s="4"/>
      <c r="UXS160" s="84" t="s">
        <v>16</v>
      </c>
      <c r="UXT160" s="52" t="s">
        <v>17</v>
      </c>
      <c r="UXU160" s="53">
        <v>0.151</v>
      </c>
      <c r="UXV160" s="42">
        <f>UXV158*UXU160</f>
        <v>3.3220000000000001</v>
      </c>
      <c r="UXW160" s="54"/>
      <c r="UXX160" s="54"/>
      <c r="UXY160" s="54"/>
      <c r="UXZ160" s="55"/>
      <c r="UYA160" s="56">
        <v>3.2</v>
      </c>
      <c r="UYB160" s="56">
        <f>UXV160*UYA160</f>
        <v>10.630400000000002</v>
      </c>
      <c r="UYC160" s="47">
        <f>UXX160+UXZ160+UYB160</f>
        <v>10.630400000000002</v>
      </c>
      <c r="VHM160" s="43"/>
      <c r="VHN160" s="4"/>
      <c r="VHO160" s="84" t="s">
        <v>16</v>
      </c>
      <c r="VHP160" s="52" t="s">
        <v>17</v>
      </c>
      <c r="VHQ160" s="53">
        <v>0.151</v>
      </c>
      <c r="VHR160" s="42">
        <f>VHR158*VHQ160</f>
        <v>3.3220000000000001</v>
      </c>
      <c r="VHS160" s="54"/>
      <c r="VHT160" s="54"/>
      <c r="VHU160" s="54"/>
      <c r="VHV160" s="55"/>
      <c r="VHW160" s="56">
        <v>3.2</v>
      </c>
      <c r="VHX160" s="56">
        <f>VHR160*VHW160</f>
        <v>10.630400000000002</v>
      </c>
      <c r="VHY160" s="47">
        <f>VHT160+VHV160+VHX160</f>
        <v>10.630400000000002</v>
      </c>
      <c r="VRI160" s="43"/>
      <c r="VRJ160" s="4"/>
      <c r="VRK160" s="84" t="s">
        <v>16</v>
      </c>
      <c r="VRL160" s="52" t="s">
        <v>17</v>
      </c>
      <c r="VRM160" s="53">
        <v>0.151</v>
      </c>
      <c r="VRN160" s="42">
        <f>VRN158*VRM160</f>
        <v>3.3220000000000001</v>
      </c>
      <c r="VRO160" s="54"/>
      <c r="VRP160" s="54"/>
      <c r="VRQ160" s="54"/>
      <c r="VRR160" s="55"/>
      <c r="VRS160" s="56">
        <v>3.2</v>
      </c>
      <c r="VRT160" s="56">
        <f>VRN160*VRS160</f>
        <v>10.630400000000002</v>
      </c>
      <c r="VRU160" s="47">
        <f>VRP160+VRR160+VRT160</f>
        <v>10.630400000000002</v>
      </c>
      <c r="WBE160" s="43"/>
      <c r="WBF160" s="4"/>
      <c r="WBG160" s="84" t="s">
        <v>16</v>
      </c>
      <c r="WBH160" s="52" t="s">
        <v>17</v>
      </c>
      <c r="WBI160" s="53">
        <v>0.151</v>
      </c>
      <c r="WBJ160" s="42">
        <f>WBJ158*WBI160</f>
        <v>3.3220000000000001</v>
      </c>
      <c r="WBK160" s="54"/>
      <c r="WBL160" s="54"/>
      <c r="WBM160" s="54"/>
      <c r="WBN160" s="55"/>
      <c r="WBO160" s="56">
        <v>3.2</v>
      </c>
      <c r="WBP160" s="56">
        <f>WBJ160*WBO160</f>
        <v>10.630400000000002</v>
      </c>
      <c r="WBQ160" s="47">
        <f>WBL160+WBN160+WBP160</f>
        <v>10.630400000000002</v>
      </c>
      <c r="WLA160" s="43"/>
      <c r="WLB160" s="4"/>
      <c r="WLC160" s="84" t="s">
        <v>16</v>
      </c>
      <c r="WLD160" s="52" t="s">
        <v>17</v>
      </c>
      <c r="WLE160" s="53">
        <v>0.151</v>
      </c>
      <c r="WLF160" s="42">
        <f>WLF158*WLE160</f>
        <v>3.3220000000000001</v>
      </c>
      <c r="WLG160" s="54"/>
      <c r="WLH160" s="54"/>
      <c r="WLI160" s="54"/>
      <c r="WLJ160" s="55"/>
      <c r="WLK160" s="56">
        <v>3.2</v>
      </c>
      <c r="WLL160" s="56">
        <f>WLF160*WLK160</f>
        <v>10.630400000000002</v>
      </c>
      <c r="WLM160" s="47">
        <f>WLH160+WLJ160+WLL160</f>
        <v>10.630400000000002</v>
      </c>
      <c r="WUW160" s="43"/>
      <c r="WUX160" s="4"/>
      <c r="WUY160" s="84" t="s">
        <v>16</v>
      </c>
      <c r="WUZ160" s="52" t="s">
        <v>17</v>
      </c>
      <c r="WVA160" s="53">
        <v>0.151</v>
      </c>
      <c r="WVB160" s="42">
        <f>WVB158*WVA160</f>
        <v>3.3220000000000001</v>
      </c>
      <c r="WVC160" s="54"/>
      <c r="WVD160" s="54"/>
      <c r="WVE160" s="54"/>
      <c r="WVF160" s="55"/>
      <c r="WVG160" s="56">
        <v>3.2</v>
      </c>
      <c r="WVH160" s="56">
        <f>WVB160*WVG160</f>
        <v>10.630400000000002</v>
      </c>
      <c r="WVI160" s="47">
        <f>WVD160+WVF160+WVH160</f>
        <v>10.630400000000002</v>
      </c>
    </row>
    <row r="161" spans="1:16129" x14ac:dyDescent="0.25">
      <c r="A161" s="43"/>
      <c r="B161" s="4" t="s">
        <v>20</v>
      </c>
      <c r="C161" s="4"/>
      <c r="D161" s="7"/>
      <c r="E161" s="7"/>
      <c r="F161" s="7"/>
      <c r="G161" s="7"/>
      <c r="H161" s="7"/>
      <c r="I161" s="7"/>
      <c r="J161" s="7"/>
      <c r="K161" s="98"/>
      <c r="L161" s="17" t="s">
        <v>142</v>
      </c>
      <c r="IK161" s="43"/>
      <c r="IL161" s="4"/>
      <c r="IM161" s="4" t="s">
        <v>20</v>
      </c>
      <c r="IN161" s="4"/>
      <c r="IO161" s="4"/>
      <c r="IP161" s="42"/>
      <c r="IQ161" s="4"/>
      <c r="IR161" s="42"/>
      <c r="IS161" s="4"/>
      <c r="IT161" s="42"/>
      <c r="IU161" s="4"/>
      <c r="IV161" s="42"/>
      <c r="IW161" s="47"/>
      <c r="SG161" s="43"/>
      <c r="SH161" s="4"/>
      <c r="SI161" s="4" t="s">
        <v>20</v>
      </c>
      <c r="SJ161" s="4"/>
      <c r="SK161" s="4"/>
      <c r="SL161" s="42"/>
      <c r="SM161" s="4"/>
      <c r="SN161" s="42"/>
      <c r="SO161" s="4"/>
      <c r="SP161" s="42"/>
      <c r="SQ161" s="4"/>
      <c r="SR161" s="42"/>
      <c r="SS161" s="47"/>
      <c r="ACC161" s="43"/>
      <c r="ACD161" s="4"/>
      <c r="ACE161" s="4" t="s">
        <v>20</v>
      </c>
      <c r="ACF161" s="4"/>
      <c r="ACG161" s="4"/>
      <c r="ACH161" s="42"/>
      <c r="ACI161" s="4"/>
      <c r="ACJ161" s="42"/>
      <c r="ACK161" s="4"/>
      <c r="ACL161" s="42"/>
      <c r="ACM161" s="4"/>
      <c r="ACN161" s="42"/>
      <c r="ACO161" s="47"/>
      <c r="ALY161" s="43"/>
      <c r="ALZ161" s="4"/>
      <c r="AMA161" s="4" t="s">
        <v>20</v>
      </c>
      <c r="AMB161" s="4"/>
      <c r="AMC161" s="4"/>
      <c r="AMD161" s="42"/>
      <c r="AME161" s="4"/>
      <c r="AMF161" s="42"/>
      <c r="AMG161" s="4"/>
      <c r="AMH161" s="42"/>
      <c r="AMI161" s="4"/>
      <c r="AMJ161" s="42"/>
      <c r="AMK161" s="47"/>
      <c r="AVU161" s="43"/>
      <c r="AVV161" s="4"/>
      <c r="AVW161" s="4" t="s">
        <v>20</v>
      </c>
      <c r="AVX161" s="4"/>
      <c r="AVY161" s="4"/>
      <c r="AVZ161" s="42"/>
      <c r="AWA161" s="4"/>
      <c r="AWB161" s="42"/>
      <c r="AWC161" s="4"/>
      <c r="AWD161" s="42"/>
      <c r="AWE161" s="4"/>
      <c r="AWF161" s="42"/>
      <c r="AWG161" s="47"/>
      <c r="BFQ161" s="43"/>
      <c r="BFR161" s="4"/>
      <c r="BFS161" s="4" t="s">
        <v>20</v>
      </c>
      <c r="BFT161" s="4"/>
      <c r="BFU161" s="4"/>
      <c r="BFV161" s="42"/>
      <c r="BFW161" s="4"/>
      <c r="BFX161" s="42"/>
      <c r="BFY161" s="4"/>
      <c r="BFZ161" s="42"/>
      <c r="BGA161" s="4"/>
      <c r="BGB161" s="42"/>
      <c r="BGC161" s="47"/>
      <c r="BPM161" s="43"/>
      <c r="BPN161" s="4"/>
      <c r="BPO161" s="4" t="s">
        <v>20</v>
      </c>
      <c r="BPP161" s="4"/>
      <c r="BPQ161" s="4"/>
      <c r="BPR161" s="42"/>
      <c r="BPS161" s="4"/>
      <c r="BPT161" s="42"/>
      <c r="BPU161" s="4"/>
      <c r="BPV161" s="42"/>
      <c r="BPW161" s="4"/>
      <c r="BPX161" s="42"/>
      <c r="BPY161" s="47"/>
      <c r="BZI161" s="43"/>
      <c r="BZJ161" s="4"/>
      <c r="BZK161" s="4" t="s">
        <v>20</v>
      </c>
      <c r="BZL161" s="4"/>
      <c r="BZM161" s="4"/>
      <c r="BZN161" s="42"/>
      <c r="BZO161" s="4"/>
      <c r="BZP161" s="42"/>
      <c r="BZQ161" s="4"/>
      <c r="BZR161" s="42"/>
      <c r="BZS161" s="4"/>
      <c r="BZT161" s="42"/>
      <c r="BZU161" s="47"/>
      <c r="CJE161" s="43"/>
      <c r="CJF161" s="4"/>
      <c r="CJG161" s="4" t="s">
        <v>20</v>
      </c>
      <c r="CJH161" s="4"/>
      <c r="CJI161" s="4"/>
      <c r="CJJ161" s="42"/>
      <c r="CJK161" s="4"/>
      <c r="CJL161" s="42"/>
      <c r="CJM161" s="4"/>
      <c r="CJN161" s="42"/>
      <c r="CJO161" s="4"/>
      <c r="CJP161" s="42"/>
      <c r="CJQ161" s="47"/>
      <c r="CTA161" s="43"/>
      <c r="CTB161" s="4"/>
      <c r="CTC161" s="4" t="s">
        <v>20</v>
      </c>
      <c r="CTD161" s="4"/>
      <c r="CTE161" s="4"/>
      <c r="CTF161" s="42"/>
      <c r="CTG161" s="4"/>
      <c r="CTH161" s="42"/>
      <c r="CTI161" s="4"/>
      <c r="CTJ161" s="42"/>
      <c r="CTK161" s="4"/>
      <c r="CTL161" s="42"/>
      <c r="CTM161" s="47"/>
      <c r="DCW161" s="43"/>
      <c r="DCX161" s="4"/>
      <c r="DCY161" s="4" t="s">
        <v>20</v>
      </c>
      <c r="DCZ161" s="4"/>
      <c r="DDA161" s="4"/>
      <c r="DDB161" s="42"/>
      <c r="DDC161" s="4"/>
      <c r="DDD161" s="42"/>
      <c r="DDE161" s="4"/>
      <c r="DDF161" s="42"/>
      <c r="DDG161" s="4"/>
      <c r="DDH161" s="42"/>
      <c r="DDI161" s="47"/>
      <c r="DMS161" s="43"/>
      <c r="DMT161" s="4"/>
      <c r="DMU161" s="4" t="s">
        <v>20</v>
      </c>
      <c r="DMV161" s="4"/>
      <c r="DMW161" s="4"/>
      <c r="DMX161" s="42"/>
      <c r="DMY161" s="4"/>
      <c r="DMZ161" s="42"/>
      <c r="DNA161" s="4"/>
      <c r="DNB161" s="42"/>
      <c r="DNC161" s="4"/>
      <c r="DND161" s="42"/>
      <c r="DNE161" s="47"/>
      <c r="DWO161" s="43"/>
      <c r="DWP161" s="4"/>
      <c r="DWQ161" s="4" t="s">
        <v>20</v>
      </c>
      <c r="DWR161" s="4"/>
      <c r="DWS161" s="4"/>
      <c r="DWT161" s="42"/>
      <c r="DWU161" s="4"/>
      <c r="DWV161" s="42"/>
      <c r="DWW161" s="4"/>
      <c r="DWX161" s="42"/>
      <c r="DWY161" s="4"/>
      <c r="DWZ161" s="42"/>
      <c r="DXA161" s="47"/>
      <c r="EGK161" s="43"/>
      <c r="EGL161" s="4"/>
      <c r="EGM161" s="4" t="s">
        <v>20</v>
      </c>
      <c r="EGN161" s="4"/>
      <c r="EGO161" s="4"/>
      <c r="EGP161" s="42"/>
      <c r="EGQ161" s="4"/>
      <c r="EGR161" s="42"/>
      <c r="EGS161" s="4"/>
      <c r="EGT161" s="42"/>
      <c r="EGU161" s="4"/>
      <c r="EGV161" s="42"/>
      <c r="EGW161" s="47"/>
      <c r="EQG161" s="43"/>
      <c r="EQH161" s="4"/>
      <c r="EQI161" s="4" t="s">
        <v>20</v>
      </c>
      <c r="EQJ161" s="4"/>
      <c r="EQK161" s="4"/>
      <c r="EQL161" s="42"/>
      <c r="EQM161" s="4"/>
      <c r="EQN161" s="42"/>
      <c r="EQO161" s="4"/>
      <c r="EQP161" s="42"/>
      <c r="EQQ161" s="4"/>
      <c r="EQR161" s="42"/>
      <c r="EQS161" s="47"/>
      <c r="FAC161" s="43"/>
      <c r="FAD161" s="4"/>
      <c r="FAE161" s="4" t="s">
        <v>20</v>
      </c>
      <c r="FAF161" s="4"/>
      <c r="FAG161" s="4"/>
      <c r="FAH161" s="42"/>
      <c r="FAI161" s="4"/>
      <c r="FAJ161" s="42"/>
      <c r="FAK161" s="4"/>
      <c r="FAL161" s="42"/>
      <c r="FAM161" s="4"/>
      <c r="FAN161" s="42"/>
      <c r="FAO161" s="47"/>
      <c r="FJY161" s="43"/>
      <c r="FJZ161" s="4"/>
      <c r="FKA161" s="4" t="s">
        <v>20</v>
      </c>
      <c r="FKB161" s="4"/>
      <c r="FKC161" s="4"/>
      <c r="FKD161" s="42"/>
      <c r="FKE161" s="4"/>
      <c r="FKF161" s="42"/>
      <c r="FKG161" s="4"/>
      <c r="FKH161" s="42"/>
      <c r="FKI161" s="4"/>
      <c r="FKJ161" s="42"/>
      <c r="FKK161" s="47"/>
      <c r="FTU161" s="43"/>
      <c r="FTV161" s="4"/>
      <c r="FTW161" s="4" t="s">
        <v>20</v>
      </c>
      <c r="FTX161" s="4"/>
      <c r="FTY161" s="4"/>
      <c r="FTZ161" s="42"/>
      <c r="FUA161" s="4"/>
      <c r="FUB161" s="42"/>
      <c r="FUC161" s="4"/>
      <c r="FUD161" s="42"/>
      <c r="FUE161" s="4"/>
      <c r="FUF161" s="42"/>
      <c r="FUG161" s="47"/>
      <c r="GDQ161" s="43"/>
      <c r="GDR161" s="4"/>
      <c r="GDS161" s="4" t="s">
        <v>20</v>
      </c>
      <c r="GDT161" s="4"/>
      <c r="GDU161" s="4"/>
      <c r="GDV161" s="42"/>
      <c r="GDW161" s="4"/>
      <c r="GDX161" s="42"/>
      <c r="GDY161" s="4"/>
      <c r="GDZ161" s="42"/>
      <c r="GEA161" s="4"/>
      <c r="GEB161" s="42"/>
      <c r="GEC161" s="47"/>
      <c r="GNM161" s="43"/>
      <c r="GNN161" s="4"/>
      <c r="GNO161" s="4" t="s">
        <v>20</v>
      </c>
      <c r="GNP161" s="4"/>
      <c r="GNQ161" s="4"/>
      <c r="GNR161" s="42"/>
      <c r="GNS161" s="4"/>
      <c r="GNT161" s="42"/>
      <c r="GNU161" s="4"/>
      <c r="GNV161" s="42"/>
      <c r="GNW161" s="4"/>
      <c r="GNX161" s="42"/>
      <c r="GNY161" s="47"/>
      <c r="GXI161" s="43"/>
      <c r="GXJ161" s="4"/>
      <c r="GXK161" s="4" t="s">
        <v>20</v>
      </c>
      <c r="GXL161" s="4"/>
      <c r="GXM161" s="4"/>
      <c r="GXN161" s="42"/>
      <c r="GXO161" s="4"/>
      <c r="GXP161" s="42"/>
      <c r="GXQ161" s="4"/>
      <c r="GXR161" s="42"/>
      <c r="GXS161" s="4"/>
      <c r="GXT161" s="42"/>
      <c r="GXU161" s="47"/>
      <c r="HHE161" s="43"/>
      <c r="HHF161" s="4"/>
      <c r="HHG161" s="4" t="s">
        <v>20</v>
      </c>
      <c r="HHH161" s="4"/>
      <c r="HHI161" s="4"/>
      <c r="HHJ161" s="42"/>
      <c r="HHK161" s="4"/>
      <c r="HHL161" s="42"/>
      <c r="HHM161" s="4"/>
      <c r="HHN161" s="42"/>
      <c r="HHO161" s="4"/>
      <c r="HHP161" s="42"/>
      <c r="HHQ161" s="47"/>
      <c r="HRA161" s="43"/>
      <c r="HRB161" s="4"/>
      <c r="HRC161" s="4" t="s">
        <v>20</v>
      </c>
      <c r="HRD161" s="4"/>
      <c r="HRE161" s="4"/>
      <c r="HRF161" s="42"/>
      <c r="HRG161" s="4"/>
      <c r="HRH161" s="42"/>
      <c r="HRI161" s="4"/>
      <c r="HRJ161" s="42"/>
      <c r="HRK161" s="4"/>
      <c r="HRL161" s="42"/>
      <c r="HRM161" s="47"/>
      <c r="IAW161" s="43"/>
      <c r="IAX161" s="4"/>
      <c r="IAY161" s="4" t="s">
        <v>20</v>
      </c>
      <c r="IAZ161" s="4"/>
      <c r="IBA161" s="4"/>
      <c r="IBB161" s="42"/>
      <c r="IBC161" s="4"/>
      <c r="IBD161" s="42"/>
      <c r="IBE161" s="4"/>
      <c r="IBF161" s="42"/>
      <c r="IBG161" s="4"/>
      <c r="IBH161" s="42"/>
      <c r="IBI161" s="47"/>
      <c r="IKS161" s="43"/>
      <c r="IKT161" s="4"/>
      <c r="IKU161" s="4" t="s">
        <v>20</v>
      </c>
      <c r="IKV161" s="4"/>
      <c r="IKW161" s="4"/>
      <c r="IKX161" s="42"/>
      <c r="IKY161" s="4"/>
      <c r="IKZ161" s="42"/>
      <c r="ILA161" s="4"/>
      <c r="ILB161" s="42"/>
      <c r="ILC161" s="4"/>
      <c r="ILD161" s="42"/>
      <c r="ILE161" s="47"/>
      <c r="IUO161" s="43"/>
      <c r="IUP161" s="4"/>
      <c r="IUQ161" s="4" t="s">
        <v>20</v>
      </c>
      <c r="IUR161" s="4"/>
      <c r="IUS161" s="4"/>
      <c r="IUT161" s="42"/>
      <c r="IUU161" s="4"/>
      <c r="IUV161" s="42"/>
      <c r="IUW161" s="4"/>
      <c r="IUX161" s="42"/>
      <c r="IUY161" s="4"/>
      <c r="IUZ161" s="42"/>
      <c r="IVA161" s="47"/>
      <c r="JEK161" s="43"/>
      <c r="JEL161" s="4"/>
      <c r="JEM161" s="4" t="s">
        <v>20</v>
      </c>
      <c r="JEN161" s="4"/>
      <c r="JEO161" s="4"/>
      <c r="JEP161" s="42"/>
      <c r="JEQ161" s="4"/>
      <c r="JER161" s="42"/>
      <c r="JES161" s="4"/>
      <c r="JET161" s="42"/>
      <c r="JEU161" s="4"/>
      <c r="JEV161" s="42"/>
      <c r="JEW161" s="47"/>
      <c r="JOG161" s="43"/>
      <c r="JOH161" s="4"/>
      <c r="JOI161" s="4" t="s">
        <v>20</v>
      </c>
      <c r="JOJ161" s="4"/>
      <c r="JOK161" s="4"/>
      <c r="JOL161" s="42"/>
      <c r="JOM161" s="4"/>
      <c r="JON161" s="42"/>
      <c r="JOO161" s="4"/>
      <c r="JOP161" s="42"/>
      <c r="JOQ161" s="4"/>
      <c r="JOR161" s="42"/>
      <c r="JOS161" s="47"/>
      <c r="JYC161" s="43"/>
      <c r="JYD161" s="4"/>
      <c r="JYE161" s="4" t="s">
        <v>20</v>
      </c>
      <c r="JYF161" s="4"/>
      <c r="JYG161" s="4"/>
      <c r="JYH161" s="42"/>
      <c r="JYI161" s="4"/>
      <c r="JYJ161" s="42"/>
      <c r="JYK161" s="4"/>
      <c r="JYL161" s="42"/>
      <c r="JYM161" s="4"/>
      <c r="JYN161" s="42"/>
      <c r="JYO161" s="47"/>
      <c r="KHY161" s="43"/>
      <c r="KHZ161" s="4"/>
      <c r="KIA161" s="4" t="s">
        <v>20</v>
      </c>
      <c r="KIB161" s="4"/>
      <c r="KIC161" s="4"/>
      <c r="KID161" s="42"/>
      <c r="KIE161" s="4"/>
      <c r="KIF161" s="42"/>
      <c r="KIG161" s="4"/>
      <c r="KIH161" s="42"/>
      <c r="KII161" s="4"/>
      <c r="KIJ161" s="42"/>
      <c r="KIK161" s="47"/>
      <c r="KRU161" s="43"/>
      <c r="KRV161" s="4"/>
      <c r="KRW161" s="4" t="s">
        <v>20</v>
      </c>
      <c r="KRX161" s="4"/>
      <c r="KRY161" s="4"/>
      <c r="KRZ161" s="42"/>
      <c r="KSA161" s="4"/>
      <c r="KSB161" s="42"/>
      <c r="KSC161" s="4"/>
      <c r="KSD161" s="42"/>
      <c r="KSE161" s="4"/>
      <c r="KSF161" s="42"/>
      <c r="KSG161" s="47"/>
      <c r="LBQ161" s="43"/>
      <c r="LBR161" s="4"/>
      <c r="LBS161" s="4" t="s">
        <v>20</v>
      </c>
      <c r="LBT161" s="4"/>
      <c r="LBU161" s="4"/>
      <c r="LBV161" s="42"/>
      <c r="LBW161" s="4"/>
      <c r="LBX161" s="42"/>
      <c r="LBY161" s="4"/>
      <c r="LBZ161" s="42"/>
      <c r="LCA161" s="4"/>
      <c r="LCB161" s="42"/>
      <c r="LCC161" s="47"/>
      <c r="LLM161" s="43"/>
      <c r="LLN161" s="4"/>
      <c r="LLO161" s="4" t="s">
        <v>20</v>
      </c>
      <c r="LLP161" s="4"/>
      <c r="LLQ161" s="4"/>
      <c r="LLR161" s="42"/>
      <c r="LLS161" s="4"/>
      <c r="LLT161" s="42"/>
      <c r="LLU161" s="4"/>
      <c r="LLV161" s="42"/>
      <c r="LLW161" s="4"/>
      <c r="LLX161" s="42"/>
      <c r="LLY161" s="47"/>
      <c r="LVI161" s="43"/>
      <c r="LVJ161" s="4"/>
      <c r="LVK161" s="4" t="s">
        <v>20</v>
      </c>
      <c r="LVL161" s="4"/>
      <c r="LVM161" s="4"/>
      <c r="LVN161" s="42"/>
      <c r="LVO161" s="4"/>
      <c r="LVP161" s="42"/>
      <c r="LVQ161" s="4"/>
      <c r="LVR161" s="42"/>
      <c r="LVS161" s="4"/>
      <c r="LVT161" s="42"/>
      <c r="LVU161" s="47"/>
      <c r="MFE161" s="43"/>
      <c r="MFF161" s="4"/>
      <c r="MFG161" s="4" t="s">
        <v>20</v>
      </c>
      <c r="MFH161" s="4"/>
      <c r="MFI161" s="4"/>
      <c r="MFJ161" s="42"/>
      <c r="MFK161" s="4"/>
      <c r="MFL161" s="42"/>
      <c r="MFM161" s="4"/>
      <c r="MFN161" s="42"/>
      <c r="MFO161" s="4"/>
      <c r="MFP161" s="42"/>
      <c r="MFQ161" s="47"/>
      <c r="MPA161" s="43"/>
      <c r="MPB161" s="4"/>
      <c r="MPC161" s="4" t="s">
        <v>20</v>
      </c>
      <c r="MPD161" s="4"/>
      <c r="MPE161" s="4"/>
      <c r="MPF161" s="42"/>
      <c r="MPG161" s="4"/>
      <c r="MPH161" s="42"/>
      <c r="MPI161" s="4"/>
      <c r="MPJ161" s="42"/>
      <c r="MPK161" s="4"/>
      <c r="MPL161" s="42"/>
      <c r="MPM161" s="47"/>
      <c r="MYW161" s="43"/>
      <c r="MYX161" s="4"/>
      <c r="MYY161" s="4" t="s">
        <v>20</v>
      </c>
      <c r="MYZ161" s="4"/>
      <c r="MZA161" s="4"/>
      <c r="MZB161" s="42"/>
      <c r="MZC161" s="4"/>
      <c r="MZD161" s="42"/>
      <c r="MZE161" s="4"/>
      <c r="MZF161" s="42"/>
      <c r="MZG161" s="4"/>
      <c r="MZH161" s="42"/>
      <c r="MZI161" s="47"/>
      <c r="NIS161" s="43"/>
      <c r="NIT161" s="4"/>
      <c r="NIU161" s="4" t="s">
        <v>20</v>
      </c>
      <c r="NIV161" s="4"/>
      <c r="NIW161" s="4"/>
      <c r="NIX161" s="42"/>
      <c r="NIY161" s="4"/>
      <c r="NIZ161" s="42"/>
      <c r="NJA161" s="4"/>
      <c r="NJB161" s="42"/>
      <c r="NJC161" s="4"/>
      <c r="NJD161" s="42"/>
      <c r="NJE161" s="47"/>
      <c r="NSO161" s="43"/>
      <c r="NSP161" s="4"/>
      <c r="NSQ161" s="4" t="s">
        <v>20</v>
      </c>
      <c r="NSR161" s="4"/>
      <c r="NSS161" s="4"/>
      <c r="NST161" s="42"/>
      <c r="NSU161" s="4"/>
      <c r="NSV161" s="42"/>
      <c r="NSW161" s="4"/>
      <c r="NSX161" s="42"/>
      <c r="NSY161" s="4"/>
      <c r="NSZ161" s="42"/>
      <c r="NTA161" s="47"/>
      <c r="OCK161" s="43"/>
      <c r="OCL161" s="4"/>
      <c r="OCM161" s="4" t="s">
        <v>20</v>
      </c>
      <c r="OCN161" s="4"/>
      <c r="OCO161" s="4"/>
      <c r="OCP161" s="42"/>
      <c r="OCQ161" s="4"/>
      <c r="OCR161" s="42"/>
      <c r="OCS161" s="4"/>
      <c r="OCT161" s="42"/>
      <c r="OCU161" s="4"/>
      <c r="OCV161" s="42"/>
      <c r="OCW161" s="47"/>
      <c r="OMG161" s="43"/>
      <c r="OMH161" s="4"/>
      <c r="OMI161" s="4" t="s">
        <v>20</v>
      </c>
      <c r="OMJ161" s="4"/>
      <c r="OMK161" s="4"/>
      <c r="OML161" s="42"/>
      <c r="OMM161" s="4"/>
      <c r="OMN161" s="42"/>
      <c r="OMO161" s="4"/>
      <c r="OMP161" s="42"/>
      <c r="OMQ161" s="4"/>
      <c r="OMR161" s="42"/>
      <c r="OMS161" s="47"/>
      <c r="OWC161" s="43"/>
      <c r="OWD161" s="4"/>
      <c r="OWE161" s="4" t="s">
        <v>20</v>
      </c>
      <c r="OWF161" s="4"/>
      <c r="OWG161" s="4"/>
      <c r="OWH161" s="42"/>
      <c r="OWI161" s="4"/>
      <c r="OWJ161" s="42"/>
      <c r="OWK161" s="4"/>
      <c r="OWL161" s="42"/>
      <c r="OWM161" s="4"/>
      <c r="OWN161" s="42"/>
      <c r="OWO161" s="47"/>
      <c r="PFY161" s="43"/>
      <c r="PFZ161" s="4"/>
      <c r="PGA161" s="4" t="s">
        <v>20</v>
      </c>
      <c r="PGB161" s="4"/>
      <c r="PGC161" s="4"/>
      <c r="PGD161" s="42"/>
      <c r="PGE161" s="4"/>
      <c r="PGF161" s="42"/>
      <c r="PGG161" s="4"/>
      <c r="PGH161" s="42"/>
      <c r="PGI161" s="4"/>
      <c r="PGJ161" s="42"/>
      <c r="PGK161" s="47"/>
      <c r="PPU161" s="43"/>
      <c r="PPV161" s="4"/>
      <c r="PPW161" s="4" t="s">
        <v>20</v>
      </c>
      <c r="PPX161" s="4"/>
      <c r="PPY161" s="4"/>
      <c r="PPZ161" s="42"/>
      <c r="PQA161" s="4"/>
      <c r="PQB161" s="42"/>
      <c r="PQC161" s="4"/>
      <c r="PQD161" s="42"/>
      <c r="PQE161" s="4"/>
      <c r="PQF161" s="42"/>
      <c r="PQG161" s="47"/>
      <c r="PZQ161" s="43"/>
      <c r="PZR161" s="4"/>
      <c r="PZS161" s="4" t="s">
        <v>20</v>
      </c>
      <c r="PZT161" s="4"/>
      <c r="PZU161" s="4"/>
      <c r="PZV161" s="42"/>
      <c r="PZW161" s="4"/>
      <c r="PZX161" s="42"/>
      <c r="PZY161" s="4"/>
      <c r="PZZ161" s="42"/>
      <c r="QAA161" s="4"/>
      <c r="QAB161" s="42"/>
      <c r="QAC161" s="47"/>
      <c r="QJM161" s="43"/>
      <c r="QJN161" s="4"/>
      <c r="QJO161" s="4" t="s">
        <v>20</v>
      </c>
      <c r="QJP161" s="4"/>
      <c r="QJQ161" s="4"/>
      <c r="QJR161" s="42"/>
      <c r="QJS161" s="4"/>
      <c r="QJT161" s="42"/>
      <c r="QJU161" s="4"/>
      <c r="QJV161" s="42"/>
      <c r="QJW161" s="4"/>
      <c r="QJX161" s="42"/>
      <c r="QJY161" s="47"/>
      <c r="QTI161" s="43"/>
      <c r="QTJ161" s="4"/>
      <c r="QTK161" s="4" t="s">
        <v>20</v>
      </c>
      <c r="QTL161" s="4"/>
      <c r="QTM161" s="4"/>
      <c r="QTN161" s="42"/>
      <c r="QTO161" s="4"/>
      <c r="QTP161" s="42"/>
      <c r="QTQ161" s="4"/>
      <c r="QTR161" s="42"/>
      <c r="QTS161" s="4"/>
      <c r="QTT161" s="42"/>
      <c r="QTU161" s="47"/>
      <c r="RDE161" s="43"/>
      <c r="RDF161" s="4"/>
      <c r="RDG161" s="4" t="s">
        <v>20</v>
      </c>
      <c r="RDH161" s="4"/>
      <c r="RDI161" s="4"/>
      <c r="RDJ161" s="42"/>
      <c r="RDK161" s="4"/>
      <c r="RDL161" s="42"/>
      <c r="RDM161" s="4"/>
      <c r="RDN161" s="42"/>
      <c r="RDO161" s="4"/>
      <c r="RDP161" s="42"/>
      <c r="RDQ161" s="47"/>
      <c r="RNA161" s="43"/>
      <c r="RNB161" s="4"/>
      <c r="RNC161" s="4" t="s">
        <v>20</v>
      </c>
      <c r="RND161" s="4"/>
      <c r="RNE161" s="4"/>
      <c r="RNF161" s="42"/>
      <c r="RNG161" s="4"/>
      <c r="RNH161" s="42"/>
      <c r="RNI161" s="4"/>
      <c r="RNJ161" s="42"/>
      <c r="RNK161" s="4"/>
      <c r="RNL161" s="42"/>
      <c r="RNM161" s="47"/>
      <c r="RWW161" s="43"/>
      <c r="RWX161" s="4"/>
      <c r="RWY161" s="4" t="s">
        <v>20</v>
      </c>
      <c r="RWZ161" s="4"/>
      <c r="RXA161" s="4"/>
      <c r="RXB161" s="42"/>
      <c r="RXC161" s="4"/>
      <c r="RXD161" s="42"/>
      <c r="RXE161" s="4"/>
      <c r="RXF161" s="42"/>
      <c r="RXG161" s="4"/>
      <c r="RXH161" s="42"/>
      <c r="RXI161" s="47"/>
      <c r="SGS161" s="43"/>
      <c r="SGT161" s="4"/>
      <c r="SGU161" s="4" t="s">
        <v>20</v>
      </c>
      <c r="SGV161" s="4"/>
      <c r="SGW161" s="4"/>
      <c r="SGX161" s="42"/>
      <c r="SGY161" s="4"/>
      <c r="SGZ161" s="42"/>
      <c r="SHA161" s="4"/>
      <c r="SHB161" s="42"/>
      <c r="SHC161" s="4"/>
      <c r="SHD161" s="42"/>
      <c r="SHE161" s="47"/>
      <c r="SQO161" s="43"/>
      <c r="SQP161" s="4"/>
      <c r="SQQ161" s="4" t="s">
        <v>20</v>
      </c>
      <c r="SQR161" s="4"/>
      <c r="SQS161" s="4"/>
      <c r="SQT161" s="42"/>
      <c r="SQU161" s="4"/>
      <c r="SQV161" s="42"/>
      <c r="SQW161" s="4"/>
      <c r="SQX161" s="42"/>
      <c r="SQY161" s="4"/>
      <c r="SQZ161" s="42"/>
      <c r="SRA161" s="47"/>
      <c r="TAK161" s="43"/>
      <c r="TAL161" s="4"/>
      <c r="TAM161" s="4" t="s">
        <v>20</v>
      </c>
      <c r="TAN161" s="4"/>
      <c r="TAO161" s="4"/>
      <c r="TAP161" s="42"/>
      <c r="TAQ161" s="4"/>
      <c r="TAR161" s="42"/>
      <c r="TAS161" s="4"/>
      <c r="TAT161" s="42"/>
      <c r="TAU161" s="4"/>
      <c r="TAV161" s="42"/>
      <c r="TAW161" s="47"/>
      <c r="TKG161" s="43"/>
      <c r="TKH161" s="4"/>
      <c r="TKI161" s="4" t="s">
        <v>20</v>
      </c>
      <c r="TKJ161" s="4"/>
      <c r="TKK161" s="4"/>
      <c r="TKL161" s="42"/>
      <c r="TKM161" s="4"/>
      <c r="TKN161" s="42"/>
      <c r="TKO161" s="4"/>
      <c r="TKP161" s="42"/>
      <c r="TKQ161" s="4"/>
      <c r="TKR161" s="42"/>
      <c r="TKS161" s="47"/>
      <c r="TUC161" s="43"/>
      <c r="TUD161" s="4"/>
      <c r="TUE161" s="4" t="s">
        <v>20</v>
      </c>
      <c r="TUF161" s="4"/>
      <c r="TUG161" s="4"/>
      <c r="TUH161" s="42"/>
      <c r="TUI161" s="4"/>
      <c r="TUJ161" s="42"/>
      <c r="TUK161" s="4"/>
      <c r="TUL161" s="42"/>
      <c r="TUM161" s="4"/>
      <c r="TUN161" s="42"/>
      <c r="TUO161" s="47"/>
      <c r="UDY161" s="43"/>
      <c r="UDZ161" s="4"/>
      <c r="UEA161" s="4" t="s">
        <v>20</v>
      </c>
      <c r="UEB161" s="4"/>
      <c r="UEC161" s="4"/>
      <c r="UED161" s="42"/>
      <c r="UEE161" s="4"/>
      <c r="UEF161" s="42"/>
      <c r="UEG161" s="4"/>
      <c r="UEH161" s="42"/>
      <c r="UEI161" s="4"/>
      <c r="UEJ161" s="42"/>
      <c r="UEK161" s="47"/>
      <c r="UNU161" s="43"/>
      <c r="UNV161" s="4"/>
      <c r="UNW161" s="4" t="s">
        <v>20</v>
      </c>
      <c r="UNX161" s="4"/>
      <c r="UNY161" s="4"/>
      <c r="UNZ161" s="42"/>
      <c r="UOA161" s="4"/>
      <c r="UOB161" s="42"/>
      <c r="UOC161" s="4"/>
      <c r="UOD161" s="42"/>
      <c r="UOE161" s="4"/>
      <c r="UOF161" s="42"/>
      <c r="UOG161" s="47"/>
      <c r="UXQ161" s="43"/>
      <c r="UXR161" s="4"/>
      <c r="UXS161" s="4" t="s">
        <v>20</v>
      </c>
      <c r="UXT161" s="4"/>
      <c r="UXU161" s="4"/>
      <c r="UXV161" s="42"/>
      <c r="UXW161" s="4"/>
      <c r="UXX161" s="42"/>
      <c r="UXY161" s="4"/>
      <c r="UXZ161" s="42"/>
      <c r="UYA161" s="4"/>
      <c r="UYB161" s="42"/>
      <c r="UYC161" s="47"/>
      <c r="VHM161" s="43"/>
      <c r="VHN161" s="4"/>
      <c r="VHO161" s="4" t="s">
        <v>20</v>
      </c>
      <c r="VHP161" s="4"/>
      <c r="VHQ161" s="4"/>
      <c r="VHR161" s="42"/>
      <c r="VHS161" s="4"/>
      <c r="VHT161" s="42"/>
      <c r="VHU161" s="4"/>
      <c r="VHV161" s="42"/>
      <c r="VHW161" s="4"/>
      <c r="VHX161" s="42"/>
      <c r="VHY161" s="47"/>
      <c r="VRI161" s="43"/>
      <c r="VRJ161" s="4"/>
      <c r="VRK161" s="4" t="s">
        <v>20</v>
      </c>
      <c r="VRL161" s="4"/>
      <c r="VRM161" s="4"/>
      <c r="VRN161" s="42"/>
      <c r="VRO161" s="4"/>
      <c r="VRP161" s="42"/>
      <c r="VRQ161" s="4"/>
      <c r="VRR161" s="42"/>
      <c r="VRS161" s="4"/>
      <c r="VRT161" s="42"/>
      <c r="VRU161" s="47"/>
      <c r="WBE161" s="43"/>
      <c r="WBF161" s="4"/>
      <c r="WBG161" s="4" t="s">
        <v>20</v>
      </c>
      <c r="WBH161" s="4"/>
      <c r="WBI161" s="4"/>
      <c r="WBJ161" s="42"/>
      <c r="WBK161" s="4"/>
      <c r="WBL161" s="42"/>
      <c r="WBM161" s="4"/>
      <c r="WBN161" s="42"/>
      <c r="WBO161" s="4"/>
      <c r="WBP161" s="42"/>
      <c r="WBQ161" s="47"/>
      <c r="WLA161" s="43"/>
      <c r="WLB161" s="4"/>
      <c r="WLC161" s="4" t="s">
        <v>20</v>
      </c>
      <c r="WLD161" s="4"/>
      <c r="WLE161" s="4"/>
      <c r="WLF161" s="42"/>
      <c r="WLG161" s="4"/>
      <c r="WLH161" s="42"/>
      <c r="WLI161" s="4"/>
      <c r="WLJ161" s="42"/>
      <c r="WLK161" s="4"/>
      <c r="WLL161" s="42"/>
      <c r="WLM161" s="47"/>
      <c r="WUW161" s="43"/>
      <c r="WUX161" s="4"/>
      <c r="WUY161" s="4" t="s">
        <v>20</v>
      </c>
      <c r="WUZ161" s="4"/>
      <c r="WVA161" s="4"/>
      <c r="WVB161" s="42"/>
      <c r="WVC161" s="4"/>
      <c r="WVD161" s="42"/>
      <c r="WVE161" s="4"/>
      <c r="WVF161" s="42"/>
      <c r="WVG161" s="4"/>
      <c r="WVH161" s="42"/>
      <c r="WVI161" s="47"/>
    </row>
    <row r="162" spans="1:16129" x14ac:dyDescent="0.25">
      <c r="A162" s="43"/>
      <c r="B162" s="10" t="s">
        <v>132</v>
      </c>
      <c r="C162" s="4" t="s">
        <v>31</v>
      </c>
      <c r="D162" s="7">
        <v>4</v>
      </c>
      <c r="E162" s="7"/>
      <c r="F162" s="7"/>
      <c r="G162" s="7"/>
      <c r="H162" s="7"/>
      <c r="I162" s="7"/>
      <c r="J162" s="7"/>
      <c r="K162" s="98"/>
      <c r="L162" s="17" t="s">
        <v>152</v>
      </c>
      <c r="IK162" s="43"/>
      <c r="IL162" s="4" t="s">
        <v>52</v>
      </c>
      <c r="IM162" s="10" t="s">
        <v>53</v>
      </c>
      <c r="IN162" s="4" t="s">
        <v>31</v>
      </c>
      <c r="IO162" s="4"/>
      <c r="IP162" s="42">
        <f>IP158</f>
        <v>22</v>
      </c>
      <c r="IQ162" s="42">
        <f>42.5/1.18</f>
        <v>36.016949152542374</v>
      </c>
      <c r="IR162" s="42">
        <f>IP162*IQ162</f>
        <v>792.37288135593224</v>
      </c>
      <c r="IS162" s="4"/>
      <c r="IT162" s="42"/>
      <c r="IU162" s="4"/>
      <c r="IV162" s="42"/>
      <c r="IW162" s="47">
        <f>IR162+IT162+IV162</f>
        <v>792.37288135593224</v>
      </c>
      <c r="SG162" s="43"/>
      <c r="SH162" s="4" t="s">
        <v>52</v>
      </c>
      <c r="SI162" s="10" t="s">
        <v>53</v>
      </c>
      <c r="SJ162" s="4" t="s">
        <v>31</v>
      </c>
      <c r="SK162" s="4"/>
      <c r="SL162" s="42">
        <f>SL158</f>
        <v>22</v>
      </c>
      <c r="SM162" s="42">
        <f>42.5/1.18</f>
        <v>36.016949152542374</v>
      </c>
      <c r="SN162" s="42">
        <f>SL162*SM162</f>
        <v>792.37288135593224</v>
      </c>
      <c r="SO162" s="4"/>
      <c r="SP162" s="42"/>
      <c r="SQ162" s="4"/>
      <c r="SR162" s="42"/>
      <c r="SS162" s="47">
        <f>SN162+SP162+SR162</f>
        <v>792.37288135593224</v>
      </c>
      <c r="ACC162" s="43"/>
      <c r="ACD162" s="4" t="s">
        <v>52</v>
      </c>
      <c r="ACE162" s="10" t="s">
        <v>53</v>
      </c>
      <c r="ACF162" s="4" t="s">
        <v>31</v>
      </c>
      <c r="ACG162" s="4"/>
      <c r="ACH162" s="42">
        <f>ACH158</f>
        <v>22</v>
      </c>
      <c r="ACI162" s="42">
        <f>42.5/1.18</f>
        <v>36.016949152542374</v>
      </c>
      <c r="ACJ162" s="42">
        <f>ACH162*ACI162</f>
        <v>792.37288135593224</v>
      </c>
      <c r="ACK162" s="4"/>
      <c r="ACL162" s="42"/>
      <c r="ACM162" s="4"/>
      <c r="ACN162" s="42"/>
      <c r="ACO162" s="47">
        <f>ACJ162+ACL162+ACN162</f>
        <v>792.37288135593224</v>
      </c>
      <c r="ALY162" s="43"/>
      <c r="ALZ162" s="4" t="s">
        <v>52</v>
      </c>
      <c r="AMA162" s="10" t="s">
        <v>53</v>
      </c>
      <c r="AMB162" s="4" t="s">
        <v>31</v>
      </c>
      <c r="AMC162" s="4"/>
      <c r="AMD162" s="42">
        <f>AMD158</f>
        <v>22</v>
      </c>
      <c r="AME162" s="42">
        <f>42.5/1.18</f>
        <v>36.016949152542374</v>
      </c>
      <c r="AMF162" s="42">
        <f>AMD162*AME162</f>
        <v>792.37288135593224</v>
      </c>
      <c r="AMG162" s="4"/>
      <c r="AMH162" s="42"/>
      <c r="AMI162" s="4"/>
      <c r="AMJ162" s="42"/>
      <c r="AMK162" s="47">
        <f>AMF162+AMH162+AMJ162</f>
        <v>792.37288135593224</v>
      </c>
      <c r="AVU162" s="43"/>
      <c r="AVV162" s="4" t="s">
        <v>52</v>
      </c>
      <c r="AVW162" s="10" t="s">
        <v>53</v>
      </c>
      <c r="AVX162" s="4" t="s">
        <v>31</v>
      </c>
      <c r="AVY162" s="4"/>
      <c r="AVZ162" s="42">
        <f>AVZ158</f>
        <v>22</v>
      </c>
      <c r="AWA162" s="42">
        <f>42.5/1.18</f>
        <v>36.016949152542374</v>
      </c>
      <c r="AWB162" s="42">
        <f>AVZ162*AWA162</f>
        <v>792.37288135593224</v>
      </c>
      <c r="AWC162" s="4"/>
      <c r="AWD162" s="42"/>
      <c r="AWE162" s="4"/>
      <c r="AWF162" s="42"/>
      <c r="AWG162" s="47">
        <f>AWB162+AWD162+AWF162</f>
        <v>792.37288135593224</v>
      </c>
      <c r="BFQ162" s="43"/>
      <c r="BFR162" s="4" t="s">
        <v>52</v>
      </c>
      <c r="BFS162" s="10" t="s">
        <v>53</v>
      </c>
      <c r="BFT162" s="4" t="s">
        <v>31</v>
      </c>
      <c r="BFU162" s="4"/>
      <c r="BFV162" s="42">
        <f>BFV158</f>
        <v>22</v>
      </c>
      <c r="BFW162" s="42">
        <f>42.5/1.18</f>
        <v>36.016949152542374</v>
      </c>
      <c r="BFX162" s="42">
        <f>BFV162*BFW162</f>
        <v>792.37288135593224</v>
      </c>
      <c r="BFY162" s="4"/>
      <c r="BFZ162" s="42"/>
      <c r="BGA162" s="4"/>
      <c r="BGB162" s="42"/>
      <c r="BGC162" s="47">
        <f>BFX162+BFZ162+BGB162</f>
        <v>792.37288135593224</v>
      </c>
      <c r="BPM162" s="43"/>
      <c r="BPN162" s="4" t="s">
        <v>52</v>
      </c>
      <c r="BPO162" s="10" t="s">
        <v>53</v>
      </c>
      <c r="BPP162" s="4" t="s">
        <v>31</v>
      </c>
      <c r="BPQ162" s="4"/>
      <c r="BPR162" s="42">
        <f>BPR158</f>
        <v>22</v>
      </c>
      <c r="BPS162" s="42">
        <f>42.5/1.18</f>
        <v>36.016949152542374</v>
      </c>
      <c r="BPT162" s="42">
        <f>BPR162*BPS162</f>
        <v>792.37288135593224</v>
      </c>
      <c r="BPU162" s="4"/>
      <c r="BPV162" s="42"/>
      <c r="BPW162" s="4"/>
      <c r="BPX162" s="42"/>
      <c r="BPY162" s="47">
        <f>BPT162+BPV162+BPX162</f>
        <v>792.37288135593224</v>
      </c>
      <c r="BZI162" s="43"/>
      <c r="BZJ162" s="4" t="s">
        <v>52</v>
      </c>
      <c r="BZK162" s="10" t="s">
        <v>53</v>
      </c>
      <c r="BZL162" s="4" t="s">
        <v>31</v>
      </c>
      <c r="BZM162" s="4"/>
      <c r="BZN162" s="42">
        <f>BZN158</f>
        <v>22</v>
      </c>
      <c r="BZO162" s="42">
        <f>42.5/1.18</f>
        <v>36.016949152542374</v>
      </c>
      <c r="BZP162" s="42">
        <f>BZN162*BZO162</f>
        <v>792.37288135593224</v>
      </c>
      <c r="BZQ162" s="4"/>
      <c r="BZR162" s="42"/>
      <c r="BZS162" s="4"/>
      <c r="BZT162" s="42"/>
      <c r="BZU162" s="47">
        <f>BZP162+BZR162+BZT162</f>
        <v>792.37288135593224</v>
      </c>
      <c r="CJE162" s="43"/>
      <c r="CJF162" s="4" t="s">
        <v>52</v>
      </c>
      <c r="CJG162" s="10" t="s">
        <v>53</v>
      </c>
      <c r="CJH162" s="4" t="s">
        <v>31</v>
      </c>
      <c r="CJI162" s="4"/>
      <c r="CJJ162" s="42">
        <f>CJJ158</f>
        <v>22</v>
      </c>
      <c r="CJK162" s="42">
        <f>42.5/1.18</f>
        <v>36.016949152542374</v>
      </c>
      <c r="CJL162" s="42">
        <f>CJJ162*CJK162</f>
        <v>792.37288135593224</v>
      </c>
      <c r="CJM162" s="4"/>
      <c r="CJN162" s="42"/>
      <c r="CJO162" s="4"/>
      <c r="CJP162" s="42"/>
      <c r="CJQ162" s="47">
        <f>CJL162+CJN162+CJP162</f>
        <v>792.37288135593224</v>
      </c>
      <c r="CTA162" s="43"/>
      <c r="CTB162" s="4" t="s">
        <v>52</v>
      </c>
      <c r="CTC162" s="10" t="s">
        <v>53</v>
      </c>
      <c r="CTD162" s="4" t="s">
        <v>31</v>
      </c>
      <c r="CTE162" s="4"/>
      <c r="CTF162" s="42">
        <f>CTF158</f>
        <v>22</v>
      </c>
      <c r="CTG162" s="42">
        <f>42.5/1.18</f>
        <v>36.016949152542374</v>
      </c>
      <c r="CTH162" s="42">
        <f>CTF162*CTG162</f>
        <v>792.37288135593224</v>
      </c>
      <c r="CTI162" s="4"/>
      <c r="CTJ162" s="42"/>
      <c r="CTK162" s="4"/>
      <c r="CTL162" s="42"/>
      <c r="CTM162" s="47">
        <f>CTH162+CTJ162+CTL162</f>
        <v>792.37288135593224</v>
      </c>
      <c r="DCW162" s="43"/>
      <c r="DCX162" s="4" t="s">
        <v>52</v>
      </c>
      <c r="DCY162" s="10" t="s">
        <v>53</v>
      </c>
      <c r="DCZ162" s="4" t="s">
        <v>31</v>
      </c>
      <c r="DDA162" s="4"/>
      <c r="DDB162" s="42">
        <f>DDB158</f>
        <v>22</v>
      </c>
      <c r="DDC162" s="42">
        <f>42.5/1.18</f>
        <v>36.016949152542374</v>
      </c>
      <c r="DDD162" s="42">
        <f>DDB162*DDC162</f>
        <v>792.37288135593224</v>
      </c>
      <c r="DDE162" s="4"/>
      <c r="DDF162" s="42"/>
      <c r="DDG162" s="4"/>
      <c r="DDH162" s="42"/>
      <c r="DDI162" s="47">
        <f>DDD162+DDF162+DDH162</f>
        <v>792.37288135593224</v>
      </c>
      <c r="DMS162" s="43"/>
      <c r="DMT162" s="4" t="s">
        <v>52</v>
      </c>
      <c r="DMU162" s="10" t="s">
        <v>53</v>
      </c>
      <c r="DMV162" s="4" t="s">
        <v>31</v>
      </c>
      <c r="DMW162" s="4"/>
      <c r="DMX162" s="42">
        <f>DMX158</f>
        <v>22</v>
      </c>
      <c r="DMY162" s="42">
        <f>42.5/1.18</f>
        <v>36.016949152542374</v>
      </c>
      <c r="DMZ162" s="42">
        <f>DMX162*DMY162</f>
        <v>792.37288135593224</v>
      </c>
      <c r="DNA162" s="4"/>
      <c r="DNB162" s="42"/>
      <c r="DNC162" s="4"/>
      <c r="DND162" s="42"/>
      <c r="DNE162" s="47">
        <f>DMZ162+DNB162+DND162</f>
        <v>792.37288135593224</v>
      </c>
      <c r="DWO162" s="43"/>
      <c r="DWP162" s="4" t="s">
        <v>52</v>
      </c>
      <c r="DWQ162" s="10" t="s">
        <v>53</v>
      </c>
      <c r="DWR162" s="4" t="s">
        <v>31</v>
      </c>
      <c r="DWS162" s="4"/>
      <c r="DWT162" s="42">
        <f>DWT158</f>
        <v>22</v>
      </c>
      <c r="DWU162" s="42">
        <f>42.5/1.18</f>
        <v>36.016949152542374</v>
      </c>
      <c r="DWV162" s="42">
        <f>DWT162*DWU162</f>
        <v>792.37288135593224</v>
      </c>
      <c r="DWW162" s="4"/>
      <c r="DWX162" s="42"/>
      <c r="DWY162" s="4"/>
      <c r="DWZ162" s="42"/>
      <c r="DXA162" s="47">
        <f>DWV162+DWX162+DWZ162</f>
        <v>792.37288135593224</v>
      </c>
      <c r="EGK162" s="43"/>
      <c r="EGL162" s="4" t="s">
        <v>52</v>
      </c>
      <c r="EGM162" s="10" t="s">
        <v>53</v>
      </c>
      <c r="EGN162" s="4" t="s">
        <v>31</v>
      </c>
      <c r="EGO162" s="4"/>
      <c r="EGP162" s="42">
        <f>EGP158</f>
        <v>22</v>
      </c>
      <c r="EGQ162" s="42">
        <f>42.5/1.18</f>
        <v>36.016949152542374</v>
      </c>
      <c r="EGR162" s="42">
        <f>EGP162*EGQ162</f>
        <v>792.37288135593224</v>
      </c>
      <c r="EGS162" s="4"/>
      <c r="EGT162" s="42"/>
      <c r="EGU162" s="4"/>
      <c r="EGV162" s="42"/>
      <c r="EGW162" s="47">
        <f>EGR162+EGT162+EGV162</f>
        <v>792.37288135593224</v>
      </c>
      <c r="EQG162" s="43"/>
      <c r="EQH162" s="4" t="s">
        <v>52</v>
      </c>
      <c r="EQI162" s="10" t="s">
        <v>53</v>
      </c>
      <c r="EQJ162" s="4" t="s">
        <v>31</v>
      </c>
      <c r="EQK162" s="4"/>
      <c r="EQL162" s="42">
        <f>EQL158</f>
        <v>22</v>
      </c>
      <c r="EQM162" s="42">
        <f>42.5/1.18</f>
        <v>36.016949152542374</v>
      </c>
      <c r="EQN162" s="42">
        <f>EQL162*EQM162</f>
        <v>792.37288135593224</v>
      </c>
      <c r="EQO162" s="4"/>
      <c r="EQP162" s="42"/>
      <c r="EQQ162" s="4"/>
      <c r="EQR162" s="42"/>
      <c r="EQS162" s="47">
        <f>EQN162+EQP162+EQR162</f>
        <v>792.37288135593224</v>
      </c>
      <c r="FAC162" s="43"/>
      <c r="FAD162" s="4" t="s">
        <v>52</v>
      </c>
      <c r="FAE162" s="10" t="s">
        <v>53</v>
      </c>
      <c r="FAF162" s="4" t="s">
        <v>31</v>
      </c>
      <c r="FAG162" s="4"/>
      <c r="FAH162" s="42">
        <f>FAH158</f>
        <v>22</v>
      </c>
      <c r="FAI162" s="42">
        <f>42.5/1.18</f>
        <v>36.016949152542374</v>
      </c>
      <c r="FAJ162" s="42">
        <f>FAH162*FAI162</f>
        <v>792.37288135593224</v>
      </c>
      <c r="FAK162" s="4"/>
      <c r="FAL162" s="42"/>
      <c r="FAM162" s="4"/>
      <c r="FAN162" s="42"/>
      <c r="FAO162" s="47">
        <f>FAJ162+FAL162+FAN162</f>
        <v>792.37288135593224</v>
      </c>
      <c r="FJY162" s="43"/>
      <c r="FJZ162" s="4" t="s">
        <v>52</v>
      </c>
      <c r="FKA162" s="10" t="s">
        <v>53</v>
      </c>
      <c r="FKB162" s="4" t="s">
        <v>31</v>
      </c>
      <c r="FKC162" s="4"/>
      <c r="FKD162" s="42">
        <f>FKD158</f>
        <v>22</v>
      </c>
      <c r="FKE162" s="42">
        <f>42.5/1.18</f>
        <v>36.016949152542374</v>
      </c>
      <c r="FKF162" s="42">
        <f>FKD162*FKE162</f>
        <v>792.37288135593224</v>
      </c>
      <c r="FKG162" s="4"/>
      <c r="FKH162" s="42"/>
      <c r="FKI162" s="4"/>
      <c r="FKJ162" s="42"/>
      <c r="FKK162" s="47">
        <f>FKF162+FKH162+FKJ162</f>
        <v>792.37288135593224</v>
      </c>
      <c r="FTU162" s="43"/>
      <c r="FTV162" s="4" t="s">
        <v>52</v>
      </c>
      <c r="FTW162" s="10" t="s">
        <v>53</v>
      </c>
      <c r="FTX162" s="4" t="s">
        <v>31</v>
      </c>
      <c r="FTY162" s="4"/>
      <c r="FTZ162" s="42">
        <f>FTZ158</f>
        <v>22</v>
      </c>
      <c r="FUA162" s="42">
        <f>42.5/1.18</f>
        <v>36.016949152542374</v>
      </c>
      <c r="FUB162" s="42">
        <f>FTZ162*FUA162</f>
        <v>792.37288135593224</v>
      </c>
      <c r="FUC162" s="4"/>
      <c r="FUD162" s="42"/>
      <c r="FUE162" s="4"/>
      <c r="FUF162" s="42"/>
      <c r="FUG162" s="47">
        <f>FUB162+FUD162+FUF162</f>
        <v>792.37288135593224</v>
      </c>
      <c r="GDQ162" s="43"/>
      <c r="GDR162" s="4" t="s">
        <v>52</v>
      </c>
      <c r="GDS162" s="10" t="s">
        <v>53</v>
      </c>
      <c r="GDT162" s="4" t="s">
        <v>31</v>
      </c>
      <c r="GDU162" s="4"/>
      <c r="GDV162" s="42">
        <f>GDV158</f>
        <v>22</v>
      </c>
      <c r="GDW162" s="42">
        <f>42.5/1.18</f>
        <v>36.016949152542374</v>
      </c>
      <c r="GDX162" s="42">
        <f>GDV162*GDW162</f>
        <v>792.37288135593224</v>
      </c>
      <c r="GDY162" s="4"/>
      <c r="GDZ162" s="42"/>
      <c r="GEA162" s="4"/>
      <c r="GEB162" s="42"/>
      <c r="GEC162" s="47">
        <f>GDX162+GDZ162+GEB162</f>
        <v>792.37288135593224</v>
      </c>
      <c r="GNM162" s="43"/>
      <c r="GNN162" s="4" t="s">
        <v>52</v>
      </c>
      <c r="GNO162" s="10" t="s">
        <v>53</v>
      </c>
      <c r="GNP162" s="4" t="s">
        <v>31</v>
      </c>
      <c r="GNQ162" s="4"/>
      <c r="GNR162" s="42">
        <f>GNR158</f>
        <v>22</v>
      </c>
      <c r="GNS162" s="42">
        <f>42.5/1.18</f>
        <v>36.016949152542374</v>
      </c>
      <c r="GNT162" s="42">
        <f>GNR162*GNS162</f>
        <v>792.37288135593224</v>
      </c>
      <c r="GNU162" s="4"/>
      <c r="GNV162" s="42"/>
      <c r="GNW162" s="4"/>
      <c r="GNX162" s="42"/>
      <c r="GNY162" s="47">
        <f>GNT162+GNV162+GNX162</f>
        <v>792.37288135593224</v>
      </c>
      <c r="GXI162" s="43"/>
      <c r="GXJ162" s="4" t="s">
        <v>52</v>
      </c>
      <c r="GXK162" s="10" t="s">
        <v>53</v>
      </c>
      <c r="GXL162" s="4" t="s">
        <v>31</v>
      </c>
      <c r="GXM162" s="4"/>
      <c r="GXN162" s="42">
        <f>GXN158</f>
        <v>22</v>
      </c>
      <c r="GXO162" s="42">
        <f>42.5/1.18</f>
        <v>36.016949152542374</v>
      </c>
      <c r="GXP162" s="42">
        <f>GXN162*GXO162</f>
        <v>792.37288135593224</v>
      </c>
      <c r="GXQ162" s="4"/>
      <c r="GXR162" s="42"/>
      <c r="GXS162" s="4"/>
      <c r="GXT162" s="42"/>
      <c r="GXU162" s="47">
        <f>GXP162+GXR162+GXT162</f>
        <v>792.37288135593224</v>
      </c>
      <c r="HHE162" s="43"/>
      <c r="HHF162" s="4" t="s">
        <v>52</v>
      </c>
      <c r="HHG162" s="10" t="s">
        <v>53</v>
      </c>
      <c r="HHH162" s="4" t="s">
        <v>31</v>
      </c>
      <c r="HHI162" s="4"/>
      <c r="HHJ162" s="42">
        <f>HHJ158</f>
        <v>22</v>
      </c>
      <c r="HHK162" s="42">
        <f>42.5/1.18</f>
        <v>36.016949152542374</v>
      </c>
      <c r="HHL162" s="42">
        <f>HHJ162*HHK162</f>
        <v>792.37288135593224</v>
      </c>
      <c r="HHM162" s="4"/>
      <c r="HHN162" s="42"/>
      <c r="HHO162" s="4"/>
      <c r="HHP162" s="42"/>
      <c r="HHQ162" s="47">
        <f>HHL162+HHN162+HHP162</f>
        <v>792.37288135593224</v>
      </c>
      <c r="HRA162" s="43"/>
      <c r="HRB162" s="4" t="s">
        <v>52</v>
      </c>
      <c r="HRC162" s="10" t="s">
        <v>53</v>
      </c>
      <c r="HRD162" s="4" t="s">
        <v>31</v>
      </c>
      <c r="HRE162" s="4"/>
      <c r="HRF162" s="42">
        <f>HRF158</f>
        <v>22</v>
      </c>
      <c r="HRG162" s="42">
        <f>42.5/1.18</f>
        <v>36.016949152542374</v>
      </c>
      <c r="HRH162" s="42">
        <f>HRF162*HRG162</f>
        <v>792.37288135593224</v>
      </c>
      <c r="HRI162" s="4"/>
      <c r="HRJ162" s="42"/>
      <c r="HRK162" s="4"/>
      <c r="HRL162" s="42"/>
      <c r="HRM162" s="47">
        <f>HRH162+HRJ162+HRL162</f>
        <v>792.37288135593224</v>
      </c>
      <c r="IAW162" s="43"/>
      <c r="IAX162" s="4" t="s">
        <v>52</v>
      </c>
      <c r="IAY162" s="10" t="s">
        <v>53</v>
      </c>
      <c r="IAZ162" s="4" t="s">
        <v>31</v>
      </c>
      <c r="IBA162" s="4"/>
      <c r="IBB162" s="42">
        <f>IBB158</f>
        <v>22</v>
      </c>
      <c r="IBC162" s="42">
        <f>42.5/1.18</f>
        <v>36.016949152542374</v>
      </c>
      <c r="IBD162" s="42">
        <f>IBB162*IBC162</f>
        <v>792.37288135593224</v>
      </c>
      <c r="IBE162" s="4"/>
      <c r="IBF162" s="42"/>
      <c r="IBG162" s="4"/>
      <c r="IBH162" s="42"/>
      <c r="IBI162" s="47">
        <f>IBD162+IBF162+IBH162</f>
        <v>792.37288135593224</v>
      </c>
      <c r="IKS162" s="43"/>
      <c r="IKT162" s="4" t="s">
        <v>52</v>
      </c>
      <c r="IKU162" s="10" t="s">
        <v>53</v>
      </c>
      <c r="IKV162" s="4" t="s">
        <v>31</v>
      </c>
      <c r="IKW162" s="4"/>
      <c r="IKX162" s="42">
        <f>IKX158</f>
        <v>22</v>
      </c>
      <c r="IKY162" s="42">
        <f>42.5/1.18</f>
        <v>36.016949152542374</v>
      </c>
      <c r="IKZ162" s="42">
        <f>IKX162*IKY162</f>
        <v>792.37288135593224</v>
      </c>
      <c r="ILA162" s="4"/>
      <c r="ILB162" s="42"/>
      <c r="ILC162" s="4"/>
      <c r="ILD162" s="42"/>
      <c r="ILE162" s="47">
        <f>IKZ162+ILB162+ILD162</f>
        <v>792.37288135593224</v>
      </c>
      <c r="IUO162" s="43"/>
      <c r="IUP162" s="4" t="s">
        <v>52</v>
      </c>
      <c r="IUQ162" s="10" t="s">
        <v>53</v>
      </c>
      <c r="IUR162" s="4" t="s">
        <v>31</v>
      </c>
      <c r="IUS162" s="4"/>
      <c r="IUT162" s="42">
        <f>IUT158</f>
        <v>22</v>
      </c>
      <c r="IUU162" s="42">
        <f>42.5/1.18</f>
        <v>36.016949152542374</v>
      </c>
      <c r="IUV162" s="42">
        <f>IUT162*IUU162</f>
        <v>792.37288135593224</v>
      </c>
      <c r="IUW162" s="4"/>
      <c r="IUX162" s="42"/>
      <c r="IUY162" s="4"/>
      <c r="IUZ162" s="42"/>
      <c r="IVA162" s="47">
        <f>IUV162+IUX162+IUZ162</f>
        <v>792.37288135593224</v>
      </c>
      <c r="JEK162" s="43"/>
      <c r="JEL162" s="4" t="s">
        <v>52</v>
      </c>
      <c r="JEM162" s="10" t="s">
        <v>53</v>
      </c>
      <c r="JEN162" s="4" t="s">
        <v>31</v>
      </c>
      <c r="JEO162" s="4"/>
      <c r="JEP162" s="42">
        <f>JEP158</f>
        <v>22</v>
      </c>
      <c r="JEQ162" s="42">
        <f>42.5/1.18</f>
        <v>36.016949152542374</v>
      </c>
      <c r="JER162" s="42">
        <f>JEP162*JEQ162</f>
        <v>792.37288135593224</v>
      </c>
      <c r="JES162" s="4"/>
      <c r="JET162" s="42"/>
      <c r="JEU162" s="4"/>
      <c r="JEV162" s="42"/>
      <c r="JEW162" s="47">
        <f>JER162+JET162+JEV162</f>
        <v>792.37288135593224</v>
      </c>
      <c r="JOG162" s="43"/>
      <c r="JOH162" s="4" t="s">
        <v>52</v>
      </c>
      <c r="JOI162" s="10" t="s">
        <v>53</v>
      </c>
      <c r="JOJ162" s="4" t="s">
        <v>31</v>
      </c>
      <c r="JOK162" s="4"/>
      <c r="JOL162" s="42">
        <f>JOL158</f>
        <v>22</v>
      </c>
      <c r="JOM162" s="42">
        <f>42.5/1.18</f>
        <v>36.016949152542374</v>
      </c>
      <c r="JON162" s="42">
        <f>JOL162*JOM162</f>
        <v>792.37288135593224</v>
      </c>
      <c r="JOO162" s="4"/>
      <c r="JOP162" s="42"/>
      <c r="JOQ162" s="4"/>
      <c r="JOR162" s="42"/>
      <c r="JOS162" s="47">
        <f>JON162+JOP162+JOR162</f>
        <v>792.37288135593224</v>
      </c>
      <c r="JYC162" s="43"/>
      <c r="JYD162" s="4" t="s">
        <v>52</v>
      </c>
      <c r="JYE162" s="10" t="s">
        <v>53</v>
      </c>
      <c r="JYF162" s="4" t="s">
        <v>31</v>
      </c>
      <c r="JYG162" s="4"/>
      <c r="JYH162" s="42">
        <f>JYH158</f>
        <v>22</v>
      </c>
      <c r="JYI162" s="42">
        <f>42.5/1.18</f>
        <v>36.016949152542374</v>
      </c>
      <c r="JYJ162" s="42">
        <f>JYH162*JYI162</f>
        <v>792.37288135593224</v>
      </c>
      <c r="JYK162" s="4"/>
      <c r="JYL162" s="42"/>
      <c r="JYM162" s="4"/>
      <c r="JYN162" s="42"/>
      <c r="JYO162" s="47">
        <f>JYJ162+JYL162+JYN162</f>
        <v>792.37288135593224</v>
      </c>
      <c r="KHY162" s="43"/>
      <c r="KHZ162" s="4" t="s">
        <v>52</v>
      </c>
      <c r="KIA162" s="10" t="s">
        <v>53</v>
      </c>
      <c r="KIB162" s="4" t="s">
        <v>31</v>
      </c>
      <c r="KIC162" s="4"/>
      <c r="KID162" s="42">
        <f>KID158</f>
        <v>22</v>
      </c>
      <c r="KIE162" s="42">
        <f>42.5/1.18</f>
        <v>36.016949152542374</v>
      </c>
      <c r="KIF162" s="42">
        <f>KID162*KIE162</f>
        <v>792.37288135593224</v>
      </c>
      <c r="KIG162" s="4"/>
      <c r="KIH162" s="42"/>
      <c r="KII162" s="4"/>
      <c r="KIJ162" s="42"/>
      <c r="KIK162" s="47">
        <f>KIF162+KIH162+KIJ162</f>
        <v>792.37288135593224</v>
      </c>
      <c r="KRU162" s="43"/>
      <c r="KRV162" s="4" t="s">
        <v>52</v>
      </c>
      <c r="KRW162" s="10" t="s">
        <v>53</v>
      </c>
      <c r="KRX162" s="4" t="s">
        <v>31</v>
      </c>
      <c r="KRY162" s="4"/>
      <c r="KRZ162" s="42">
        <f>KRZ158</f>
        <v>22</v>
      </c>
      <c r="KSA162" s="42">
        <f>42.5/1.18</f>
        <v>36.016949152542374</v>
      </c>
      <c r="KSB162" s="42">
        <f>KRZ162*KSA162</f>
        <v>792.37288135593224</v>
      </c>
      <c r="KSC162" s="4"/>
      <c r="KSD162" s="42"/>
      <c r="KSE162" s="4"/>
      <c r="KSF162" s="42"/>
      <c r="KSG162" s="47">
        <f>KSB162+KSD162+KSF162</f>
        <v>792.37288135593224</v>
      </c>
      <c r="LBQ162" s="43"/>
      <c r="LBR162" s="4" t="s">
        <v>52</v>
      </c>
      <c r="LBS162" s="10" t="s">
        <v>53</v>
      </c>
      <c r="LBT162" s="4" t="s">
        <v>31</v>
      </c>
      <c r="LBU162" s="4"/>
      <c r="LBV162" s="42">
        <f>LBV158</f>
        <v>22</v>
      </c>
      <c r="LBW162" s="42">
        <f>42.5/1.18</f>
        <v>36.016949152542374</v>
      </c>
      <c r="LBX162" s="42">
        <f>LBV162*LBW162</f>
        <v>792.37288135593224</v>
      </c>
      <c r="LBY162" s="4"/>
      <c r="LBZ162" s="42"/>
      <c r="LCA162" s="4"/>
      <c r="LCB162" s="42"/>
      <c r="LCC162" s="47">
        <f>LBX162+LBZ162+LCB162</f>
        <v>792.37288135593224</v>
      </c>
      <c r="LLM162" s="43"/>
      <c r="LLN162" s="4" t="s">
        <v>52</v>
      </c>
      <c r="LLO162" s="10" t="s">
        <v>53</v>
      </c>
      <c r="LLP162" s="4" t="s">
        <v>31</v>
      </c>
      <c r="LLQ162" s="4"/>
      <c r="LLR162" s="42">
        <f>LLR158</f>
        <v>22</v>
      </c>
      <c r="LLS162" s="42">
        <f>42.5/1.18</f>
        <v>36.016949152542374</v>
      </c>
      <c r="LLT162" s="42">
        <f>LLR162*LLS162</f>
        <v>792.37288135593224</v>
      </c>
      <c r="LLU162" s="4"/>
      <c r="LLV162" s="42"/>
      <c r="LLW162" s="4"/>
      <c r="LLX162" s="42"/>
      <c r="LLY162" s="47">
        <f>LLT162+LLV162+LLX162</f>
        <v>792.37288135593224</v>
      </c>
      <c r="LVI162" s="43"/>
      <c r="LVJ162" s="4" t="s">
        <v>52</v>
      </c>
      <c r="LVK162" s="10" t="s">
        <v>53</v>
      </c>
      <c r="LVL162" s="4" t="s">
        <v>31</v>
      </c>
      <c r="LVM162" s="4"/>
      <c r="LVN162" s="42">
        <f>LVN158</f>
        <v>22</v>
      </c>
      <c r="LVO162" s="42">
        <f>42.5/1.18</f>
        <v>36.016949152542374</v>
      </c>
      <c r="LVP162" s="42">
        <f>LVN162*LVO162</f>
        <v>792.37288135593224</v>
      </c>
      <c r="LVQ162" s="4"/>
      <c r="LVR162" s="42"/>
      <c r="LVS162" s="4"/>
      <c r="LVT162" s="42"/>
      <c r="LVU162" s="47">
        <f>LVP162+LVR162+LVT162</f>
        <v>792.37288135593224</v>
      </c>
      <c r="MFE162" s="43"/>
      <c r="MFF162" s="4" t="s">
        <v>52</v>
      </c>
      <c r="MFG162" s="10" t="s">
        <v>53</v>
      </c>
      <c r="MFH162" s="4" t="s">
        <v>31</v>
      </c>
      <c r="MFI162" s="4"/>
      <c r="MFJ162" s="42">
        <f>MFJ158</f>
        <v>22</v>
      </c>
      <c r="MFK162" s="42">
        <f>42.5/1.18</f>
        <v>36.016949152542374</v>
      </c>
      <c r="MFL162" s="42">
        <f>MFJ162*MFK162</f>
        <v>792.37288135593224</v>
      </c>
      <c r="MFM162" s="4"/>
      <c r="MFN162" s="42"/>
      <c r="MFO162" s="4"/>
      <c r="MFP162" s="42"/>
      <c r="MFQ162" s="47">
        <f>MFL162+MFN162+MFP162</f>
        <v>792.37288135593224</v>
      </c>
      <c r="MPA162" s="43"/>
      <c r="MPB162" s="4" t="s">
        <v>52</v>
      </c>
      <c r="MPC162" s="10" t="s">
        <v>53</v>
      </c>
      <c r="MPD162" s="4" t="s">
        <v>31</v>
      </c>
      <c r="MPE162" s="4"/>
      <c r="MPF162" s="42">
        <f>MPF158</f>
        <v>22</v>
      </c>
      <c r="MPG162" s="42">
        <f>42.5/1.18</f>
        <v>36.016949152542374</v>
      </c>
      <c r="MPH162" s="42">
        <f>MPF162*MPG162</f>
        <v>792.37288135593224</v>
      </c>
      <c r="MPI162" s="4"/>
      <c r="MPJ162" s="42"/>
      <c r="MPK162" s="4"/>
      <c r="MPL162" s="42"/>
      <c r="MPM162" s="47">
        <f>MPH162+MPJ162+MPL162</f>
        <v>792.37288135593224</v>
      </c>
      <c r="MYW162" s="43"/>
      <c r="MYX162" s="4" t="s">
        <v>52</v>
      </c>
      <c r="MYY162" s="10" t="s">
        <v>53</v>
      </c>
      <c r="MYZ162" s="4" t="s">
        <v>31</v>
      </c>
      <c r="MZA162" s="4"/>
      <c r="MZB162" s="42">
        <f>MZB158</f>
        <v>22</v>
      </c>
      <c r="MZC162" s="42">
        <f>42.5/1.18</f>
        <v>36.016949152542374</v>
      </c>
      <c r="MZD162" s="42">
        <f>MZB162*MZC162</f>
        <v>792.37288135593224</v>
      </c>
      <c r="MZE162" s="4"/>
      <c r="MZF162" s="42"/>
      <c r="MZG162" s="4"/>
      <c r="MZH162" s="42"/>
      <c r="MZI162" s="47">
        <f>MZD162+MZF162+MZH162</f>
        <v>792.37288135593224</v>
      </c>
      <c r="NIS162" s="43"/>
      <c r="NIT162" s="4" t="s">
        <v>52</v>
      </c>
      <c r="NIU162" s="10" t="s">
        <v>53</v>
      </c>
      <c r="NIV162" s="4" t="s">
        <v>31</v>
      </c>
      <c r="NIW162" s="4"/>
      <c r="NIX162" s="42">
        <f>NIX158</f>
        <v>22</v>
      </c>
      <c r="NIY162" s="42">
        <f>42.5/1.18</f>
        <v>36.016949152542374</v>
      </c>
      <c r="NIZ162" s="42">
        <f>NIX162*NIY162</f>
        <v>792.37288135593224</v>
      </c>
      <c r="NJA162" s="4"/>
      <c r="NJB162" s="42"/>
      <c r="NJC162" s="4"/>
      <c r="NJD162" s="42"/>
      <c r="NJE162" s="47">
        <f>NIZ162+NJB162+NJD162</f>
        <v>792.37288135593224</v>
      </c>
      <c r="NSO162" s="43"/>
      <c r="NSP162" s="4" t="s">
        <v>52</v>
      </c>
      <c r="NSQ162" s="10" t="s">
        <v>53</v>
      </c>
      <c r="NSR162" s="4" t="s">
        <v>31</v>
      </c>
      <c r="NSS162" s="4"/>
      <c r="NST162" s="42">
        <f>NST158</f>
        <v>22</v>
      </c>
      <c r="NSU162" s="42">
        <f>42.5/1.18</f>
        <v>36.016949152542374</v>
      </c>
      <c r="NSV162" s="42">
        <f>NST162*NSU162</f>
        <v>792.37288135593224</v>
      </c>
      <c r="NSW162" s="4"/>
      <c r="NSX162" s="42"/>
      <c r="NSY162" s="4"/>
      <c r="NSZ162" s="42"/>
      <c r="NTA162" s="47">
        <f>NSV162+NSX162+NSZ162</f>
        <v>792.37288135593224</v>
      </c>
      <c r="OCK162" s="43"/>
      <c r="OCL162" s="4" t="s">
        <v>52</v>
      </c>
      <c r="OCM162" s="10" t="s">
        <v>53</v>
      </c>
      <c r="OCN162" s="4" t="s">
        <v>31</v>
      </c>
      <c r="OCO162" s="4"/>
      <c r="OCP162" s="42">
        <f>OCP158</f>
        <v>22</v>
      </c>
      <c r="OCQ162" s="42">
        <f>42.5/1.18</f>
        <v>36.016949152542374</v>
      </c>
      <c r="OCR162" s="42">
        <f>OCP162*OCQ162</f>
        <v>792.37288135593224</v>
      </c>
      <c r="OCS162" s="4"/>
      <c r="OCT162" s="42"/>
      <c r="OCU162" s="4"/>
      <c r="OCV162" s="42"/>
      <c r="OCW162" s="47">
        <f>OCR162+OCT162+OCV162</f>
        <v>792.37288135593224</v>
      </c>
      <c r="OMG162" s="43"/>
      <c r="OMH162" s="4" t="s">
        <v>52</v>
      </c>
      <c r="OMI162" s="10" t="s">
        <v>53</v>
      </c>
      <c r="OMJ162" s="4" t="s">
        <v>31</v>
      </c>
      <c r="OMK162" s="4"/>
      <c r="OML162" s="42">
        <f>OML158</f>
        <v>22</v>
      </c>
      <c r="OMM162" s="42">
        <f>42.5/1.18</f>
        <v>36.016949152542374</v>
      </c>
      <c r="OMN162" s="42">
        <f>OML162*OMM162</f>
        <v>792.37288135593224</v>
      </c>
      <c r="OMO162" s="4"/>
      <c r="OMP162" s="42"/>
      <c r="OMQ162" s="4"/>
      <c r="OMR162" s="42"/>
      <c r="OMS162" s="47">
        <f>OMN162+OMP162+OMR162</f>
        <v>792.37288135593224</v>
      </c>
      <c r="OWC162" s="43"/>
      <c r="OWD162" s="4" t="s">
        <v>52</v>
      </c>
      <c r="OWE162" s="10" t="s">
        <v>53</v>
      </c>
      <c r="OWF162" s="4" t="s">
        <v>31</v>
      </c>
      <c r="OWG162" s="4"/>
      <c r="OWH162" s="42">
        <f>OWH158</f>
        <v>22</v>
      </c>
      <c r="OWI162" s="42">
        <f>42.5/1.18</f>
        <v>36.016949152542374</v>
      </c>
      <c r="OWJ162" s="42">
        <f>OWH162*OWI162</f>
        <v>792.37288135593224</v>
      </c>
      <c r="OWK162" s="4"/>
      <c r="OWL162" s="42"/>
      <c r="OWM162" s="4"/>
      <c r="OWN162" s="42"/>
      <c r="OWO162" s="47">
        <f>OWJ162+OWL162+OWN162</f>
        <v>792.37288135593224</v>
      </c>
      <c r="PFY162" s="43"/>
      <c r="PFZ162" s="4" t="s">
        <v>52</v>
      </c>
      <c r="PGA162" s="10" t="s">
        <v>53</v>
      </c>
      <c r="PGB162" s="4" t="s">
        <v>31</v>
      </c>
      <c r="PGC162" s="4"/>
      <c r="PGD162" s="42">
        <f>PGD158</f>
        <v>22</v>
      </c>
      <c r="PGE162" s="42">
        <f>42.5/1.18</f>
        <v>36.016949152542374</v>
      </c>
      <c r="PGF162" s="42">
        <f>PGD162*PGE162</f>
        <v>792.37288135593224</v>
      </c>
      <c r="PGG162" s="4"/>
      <c r="PGH162" s="42"/>
      <c r="PGI162" s="4"/>
      <c r="PGJ162" s="42"/>
      <c r="PGK162" s="47">
        <f>PGF162+PGH162+PGJ162</f>
        <v>792.37288135593224</v>
      </c>
      <c r="PPU162" s="43"/>
      <c r="PPV162" s="4" t="s">
        <v>52</v>
      </c>
      <c r="PPW162" s="10" t="s">
        <v>53</v>
      </c>
      <c r="PPX162" s="4" t="s">
        <v>31</v>
      </c>
      <c r="PPY162" s="4"/>
      <c r="PPZ162" s="42">
        <f>PPZ158</f>
        <v>22</v>
      </c>
      <c r="PQA162" s="42">
        <f>42.5/1.18</f>
        <v>36.016949152542374</v>
      </c>
      <c r="PQB162" s="42">
        <f>PPZ162*PQA162</f>
        <v>792.37288135593224</v>
      </c>
      <c r="PQC162" s="4"/>
      <c r="PQD162" s="42"/>
      <c r="PQE162" s="4"/>
      <c r="PQF162" s="42"/>
      <c r="PQG162" s="47">
        <f>PQB162+PQD162+PQF162</f>
        <v>792.37288135593224</v>
      </c>
      <c r="PZQ162" s="43"/>
      <c r="PZR162" s="4" t="s">
        <v>52</v>
      </c>
      <c r="PZS162" s="10" t="s">
        <v>53</v>
      </c>
      <c r="PZT162" s="4" t="s">
        <v>31</v>
      </c>
      <c r="PZU162" s="4"/>
      <c r="PZV162" s="42">
        <f>PZV158</f>
        <v>22</v>
      </c>
      <c r="PZW162" s="42">
        <f>42.5/1.18</f>
        <v>36.016949152542374</v>
      </c>
      <c r="PZX162" s="42">
        <f>PZV162*PZW162</f>
        <v>792.37288135593224</v>
      </c>
      <c r="PZY162" s="4"/>
      <c r="PZZ162" s="42"/>
      <c r="QAA162" s="4"/>
      <c r="QAB162" s="42"/>
      <c r="QAC162" s="47">
        <f>PZX162+PZZ162+QAB162</f>
        <v>792.37288135593224</v>
      </c>
      <c r="QJM162" s="43"/>
      <c r="QJN162" s="4" t="s">
        <v>52</v>
      </c>
      <c r="QJO162" s="10" t="s">
        <v>53</v>
      </c>
      <c r="QJP162" s="4" t="s">
        <v>31</v>
      </c>
      <c r="QJQ162" s="4"/>
      <c r="QJR162" s="42">
        <f>QJR158</f>
        <v>22</v>
      </c>
      <c r="QJS162" s="42">
        <f>42.5/1.18</f>
        <v>36.016949152542374</v>
      </c>
      <c r="QJT162" s="42">
        <f>QJR162*QJS162</f>
        <v>792.37288135593224</v>
      </c>
      <c r="QJU162" s="4"/>
      <c r="QJV162" s="42"/>
      <c r="QJW162" s="4"/>
      <c r="QJX162" s="42"/>
      <c r="QJY162" s="47">
        <f>QJT162+QJV162+QJX162</f>
        <v>792.37288135593224</v>
      </c>
      <c r="QTI162" s="43"/>
      <c r="QTJ162" s="4" t="s">
        <v>52</v>
      </c>
      <c r="QTK162" s="10" t="s">
        <v>53</v>
      </c>
      <c r="QTL162" s="4" t="s">
        <v>31</v>
      </c>
      <c r="QTM162" s="4"/>
      <c r="QTN162" s="42">
        <f>QTN158</f>
        <v>22</v>
      </c>
      <c r="QTO162" s="42">
        <f>42.5/1.18</f>
        <v>36.016949152542374</v>
      </c>
      <c r="QTP162" s="42">
        <f>QTN162*QTO162</f>
        <v>792.37288135593224</v>
      </c>
      <c r="QTQ162" s="4"/>
      <c r="QTR162" s="42"/>
      <c r="QTS162" s="4"/>
      <c r="QTT162" s="42"/>
      <c r="QTU162" s="47">
        <f>QTP162+QTR162+QTT162</f>
        <v>792.37288135593224</v>
      </c>
      <c r="RDE162" s="43"/>
      <c r="RDF162" s="4" t="s">
        <v>52</v>
      </c>
      <c r="RDG162" s="10" t="s">
        <v>53</v>
      </c>
      <c r="RDH162" s="4" t="s">
        <v>31</v>
      </c>
      <c r="RDI162" s="4"/>
      <c r="RDJ162" s="42">
        <f>RDJ158</f>
        <v>22</v>
      </c>
      <c r="RDK162" s="42">
        <f>42.5/1.18</f>
        <v>36.016949152542374</v>
      </c>
      <c r="RDL162" s="42">
        <f>RDJ162*RDK162</f>
        <v>792.37288135593224</v>
      </c>
      <c r="RDM162" s="4"/>
      <c r="RDN162" s="42"/>
      <c r="RDO162" s="4"/>
      <c r="RDP162" s="42"/>
      <c r="RDQ162" s="47">
        <f>RDL162+RDN162+RDP162</f>
        <v>792.37288135593224</v>
      </c>
      <c r="RNA162" s="43"/>
      <c r="RNB162" s="4" t="s">
        <v>52</v>
      </c>
      <c r="RNC162" s="10" t="s">
        <v>53</v>
      </c>
      <c r="RND162" s="4" t="s">
        <v>31</v>
      </c>
      <c r="RNE162" s="4"/>
      <c r="RNF162" s="42">
        <f>RNF158</f>
        <v>22</v>
      </c>
      <c r="RNG162" s="42">
        <f>42.5/1.18</f>
        <v>36.016949152542374</v>
      </c>
      <c r="RNH162" s="42">
        <f>RNF162*RNG162</f>
        <v>792.37288135593224</v>
      </c>
      <c r="RNI162" s="4"/>
      <c r="RNJ162" s="42"/>
      <c r="RNK162" s="4"/>
      <c r="RNL162" s="42"/>
      <c r="RNM162" s="47">
        <f>RNH162+RNJ162+RNL162</f>
        <v>792.37288135593224</v>
      </c>
      <c r="RWW162" s="43"/>
      <c r="RWX162" s="4" t="s">
        <v>52</v>
      </c>
      <c r="RWY162" s="10" t="s">
        <v>53</v>
      </c>
      <c r="RWZ162" s="4" t="s">
        <v>31</v>
      </c>
      <c r="RXA162" s="4"/>
      <c r="RXB162" s="42">
        <f>RXB158</f>
        <v>22</v>
      </c>
      <c r="RXC162" s="42">
        <f>42.5/1.18</f>
        <v>36.016949152542374</v>
      </c>
      <c r="RXD162" s="42">
        <f>RXB162*RXC162</f>
        <v>792.37288135593224</v>
      </c>
      <c r="RXE162" s="4"/>
      <c r="RXF162" s="42"/>
      <c r="RXG162" s="4"/>
      <c r="RXH162" s="42"/>
      <c r="RXI162" s="47">
        <f>RXD162+RXF162+RXH162</f>
        <v>792.37288135593224</v>
      </c>
      <c r="SGS162" s="43"/>
      <c r="SGT162" s="4" t="s">
        <v>52</v>
      </c>
      <c r="SGU162" s="10" t="s">
        <v>53</v>
      </c>
      <c r="SGV162" s="4" t="s">
        <v>31</v>
      </c>
      <c r="SGW162" s="4"/>
      <c r="SGX162" s="42">
        <f>SGX158</f>
        <v>22</v>
      </c>
      <c r="SGY162" s="42">
        <f>42.5/1.18</f>
        <v>36.016949152542374</v>
      </c>
      <c r="SGZ162" s="42">
        <f>SGX162*SGY162</f>
        <v>792.37288135593224</v>
      </c>
      <c r="SHA162" s="4"/>
      <c r="SHB162" s="42"/>
      <c r="SHC162" s="4"/>
      <c r="SHD162" s="42"/>
      <c r="SHE162" s="47">
        <f>SGZ162+SHB162+SHD162</f>
        <v>792.37288135593224</v>
      </c>
      <c r="SQO162" s="43"/>
      <c r="SQP162" s="4" t="s">
        <v>52</v>
      </c>
      <c r="SQQ162" s="10" t="s">
        <v>53</v>
      </c>
      <c r="SQR162" s="4" t="s">
        <v>31</v>
      </c>
      <c r="SQS162" s="4"/>
      <c r="SQT162" s="42">
        <f>SQT158</f>
        <v>22</v>
      </c>
      <c r="SQU162" s="42">
        <f>42.5/1.18</f>
        <v>36.016949152542374</v>
      </c>
      <c r="SQV162" s="42">
        <f>SQT162*SQU162</f>
        <v>792.37288135593224</v>
      </c>
      <c r="SQW162" s="4"/>
      <c r="SQX162" s="42"/>
      <c r="SQY162" s="4"/>
      <c r="SQZ162" s="42"/>
      <c r="SRA162" s="47">
        <f>SQV162+SQX162+SQZ162</f>
        <v>792.37288135593224</v>
      </c>
      <c r="TAK162" s="43"/>
      <c r="TAL162" s="4" t="s">
        <v>52</v>
      </c>
      <c r="TAM162" s="10" t="s">
        <v>53</v>
      </c>
      <c r="TAN162" s="4" t="s">
        <v>31</v>
      </c>
      <c r="TAO162" s="4"/>
      <c r="TAP162" s="42">
        <f>TAP158</f>
        <v>22</v>
      </c>
      <c r="TAQ162" s="42">
        <f>42.5/1.18</f>
        <v>36.016949152542374</v>
      </c>
      <c r="TAR162" s="42">
        <f>TAP162*TAQ162</f>
        <v>792.37288135593224</v>
      </c>
      <c r="TAS162" s="4"/>
      <c r="TAT162" s="42"/>
      <c r="TAU162" s="4"/>
      <c r="TAV162" s="42"/>
      <c r="TAW162" s="47">
        <f>TAR162+TAT162+TAV162</f>
        <v>792.37288135593224</v>
      </c>
      <c r="TKG162" s="43"/>
      <c r="TKH162" s="4" t="s">
        <v>52</v>
      </c>
      <c r="TKI162" s="10" t="s">
        <v>53</v>
      </c>
      <c r="TKJ162" s="4" t="s">
        <v>31</v>
      </c>
      <c r="TKK162" s="4"/>
      <c r="TKL162" s="42">
        <f>TKL158</f>
        <v>22</v>
      </c>
      <c r="TKM162" s="42">
        <f>42.5/1.18</f>
        <v>36.016949152542374</v>
      </c>
      <c r="TKN162" s="42">
        <f>TKL162*TKM162</f>
        <v>792.37288135593224</v>
      </c>
      <c r="TKO162" s="4"/>
      <c r="TKP162" s="42"/>
      <c r="TKQ162" s="4"/>
      <c r="TKR162" s="42"/>
      <c r="TKS162" s="47">
        <f>TKN162+TKP162+TKR162</f>
        <v>792.37288135593224</v>
      </c>
      <c r="TUC162" s="43"/>
      <c r="TUD162" s="4" t="s">
        <v>52</v>
      </c>
      <c r="TUE162" s="10" t="s">
        <v>53</v>
      </c>
      <c r="TUF162" s="4" t="s">
        <v>31</v>
      </c>
      <c r="TUG162" s="4"/>
      <c r="TUH162" s="42">
        <f>TUH158</f>
        <v>22</v>
      </c>
      <c r="TUI162" s="42">
        <f>42.5/1.18</f>
        <v>36.016949152542374</v>
      </c>
      <c r="TUJ162" s="42">
        <f>TUH162*TUI162</f>
        <v>792.37288135593224</v>
      </c>
      <c r="TUK162" s="4"/>
      <c r="TUL162" s="42"/>
      <c r="TUM162" s="4"/>
      <c r="TUN162" s="42"/>
      <c r="TUO162" s="47">
        <f>TUJ162+TUL162+TUN162</f>
        <v>792.37288135593224</v>
      </c>
      <c r="UDY162" s="43"/>
      <c r="UDZ162" s="4" t="s">
        <v>52</v>
      </c>
      <c r="UEA162" s="10" t="s">
        <v>53</v>
      </c>
      <c r="UEB162" s="4" t="s">
        <v>31</v>
      </c>
      <c r="UEC162" s="4"/>
      <c r="UED162" s="42">
        <f>UED158</f>
        <v>22</v>
      </c>
      <c r="UEE162" s="42">
        <f>42.5/1.18</f>
        <v>36.016949152542374</v>
      </c>
      <c r="UEF162" s="42">
        <f>UED162*UEE162</f>
        <v>792.37288135593224</v>
      </c>
      <c r="UEG162" s="4"/>
      <c r="UEH162" s="42"/>
      <c r="UEI162" s="4"/>
      <c r="UEJ162" s="42"/>
      <c r="UEK162" s="47">
        <f>UEF162+UEH162+UEJ162</f>
        <v>792.37288135593224</v>
      </c>
      <c r="UNU162" s="43"/>
      <c r="UNV162" s="4" t="s">
        <v>52</v>
      </c>
      <c r="UNW162" s="10" t="s">
        <v>53</v>
      </c>
      <c r="UNX162" s="4" t="s">
        <v>31</v>
      </c>
      <c r="UNY162" s="4"/>
      <c r="UNZ162" s="42">
        <f>UNZ158</f>
        <v>22</v>
      </c>
      <c r="UOA162" s="42">
        <f>42.5/1.18</f>
        <v>36.016949152542374</v>
      </c>
      <c r="UOB162" s="42">
        <f>UNZ162*UOA162</f>
        <v>792.37288135593224</v>
      </c>
      <c r="UOC162" s="4"/>
      <c r="UOD162" s="42"/>
      <c r="UOE162" s="4"/>
      <c r="UOF162" s="42"/>
      <c r="UOG162" s="47">
        <f>UOB162+UOD162+UOF162</f>
        <v>792.37288135593224</v>
      </c>
      <c r="UXQ162" s="43"/>
      <c r="UXR162" s="4" t="s">
        <v>52</v>
      </c>
      <c r="UXS162" s="10" t="s">
        <v>53</v>
      </c>
      <c r="UXT162" s="4" t="s">
        <v>31</v>
      </c>
      <c r="UXU162" s="4"/>
      <c r="UXV162" s="42">
        <f>UXV158</f>
        <v>22</v>
      </c>
      <c r="UXW162" s="42">
        <f>42.5/1.18</f>
        <v>36.016949152542374</v>
      </c>
      <c r="UXX162" s="42">
        <f>UXV162*UXW162</f>
        <v>792.37288135593224</v>
      </c>
      <c r="UXY162" s="4"/>
      <c r="UXZ162" s="42"/>
      <c r="UYA162" s="4"/>
      <c r="UYB162" s="42"/>
      <c r="UYC162" s="47">
        <f>UXX162+UXZ162+UYB162</f>
        <v>792.37288135593224</v>
      </c>
      <c r="VHM162" s="43"/>
      <c r="VHN162" s="4" t="s">
        <v>52</v>
      </c>
      <c r="VHO162" s="10" t="s">
        <v>53</v>
      </c>
      <c r="VHP162" s="4" t="s">
        <v>31</v>
      </c>
      <c r="VHQ162" s="4"/>
      <c r="VHR162" s="42">
        <f>VHR158</f>
        <v>22</v>
      </c>
      <c r="VHS162" s="42">
        <f>42.5/1.18</f>
        <v>36.016949152542374</v>
      </c>
      <c r="VHT162" s="42">
        <f>VHR162*VHS162</f>
        <v>792.37288135593224</v>
      </c>
      <c r="VHU162" s="4"/>
      <c r="VHV162" s="42"/>
      <c r="VHW162" s="4"/>
      <c r="VHX162" s="42"/>
      <c r="VHY162" s="47">
        <f>VHT162+VHV162+VHX162</f>
        <v>792.37288135593224</v>
      </c>
      <c r="VRI162" s="43"/>
      <c r="VRJ162" s="4" t="s">
        <v>52</v>
      </c>
      <c r="VRK162" s="10" t="s">
        <v>53</v>
      </c>
      <c r="VRL162" s="4" t="s">
        <v>31</v>
      </c>
      <c r="VRM162" s="4"/>
      <c r="VRN162" s="42">
        <f>VRN158</f>
        <v>22</v>
      </c>
      <c r="VRO162" s="42">
        <f>42.5/1.18</f>
        <v>36.016949152542374</v>
      </c>
      <c r="VRP162" s="42">
        <f>VRN162*VRO162</f>
        <v>792.37288135593224</v>
      </c>
      <c r="VRQ162" s="4"/>
      <c r="VRR162" s="42"/>
      <c r="VRS162" s="4"/>
      <c r="VRT162" s="42"/>
      <c r="VRU162" s="47">
        <f>VRP162+VRR162+VRT162</f>
        <v>792.37288135593224</v>
      </c>
      <c r="WBE162" s="43"/>
      <c r="WBF162" s="4" t="s">
        <v>52</v>
      </c>
      <c r="WBG162" s="10" t="s">
        <v>53</v>
      </c>
      <c r="WBH162" s="4" t="s">
        <v>31</v>
      </c>
      <c r="WBI162" s="4"/>
      <c r="WBJ162" s="42">
        <f>WBJ158</f>
        <v>22</v>
      </c>
      <c r="WBK162" s="42">
        <f>42.5/1.18</f>
        <v>36.016949152542374</v>
      </c>
      <c r="WBL162" s="42">
        <f>WBJ162*WBK162</f>
        <v>792.37288135593224</v>
      </c>
      <c r="WBM162" s="4"/>
      <c r="WBN162" s="42"/>
      <c r="WBO162" s="4"/>
      <c r="WBP162" s="42"/>
      <c r="WBQ162" s="47">
        <f>WBL162+WBN162+WBP162</f>
        <v>792.37288135593224</v>
      </c>
      <c r="WLA162" s="43"/>
      <c r="WLB162" s="4" t="s">
        <v>52</v>
      </c>
      <c r="WLC162" s="10" t="s">
        <v>53</v>
      </c>
      <c r="WLD162" s="4" t="s">
        <v>31</v>
      </c>
      <c r="WLE162" s="4"/>
      <c r="WLF162" s="42">
        <f>WLF158</f>
        <v>22</v>
      </c>
      <c r="WLG162" s="42">
        <f>42.5/1.18</f>
        <v>36.016949152542374</v>
      </c>
      <c r="WLH162" s="42">
        <f>WLF162*WLG162</f>
        <v>792.37288135593224</v>
      </c>
      <c r="WLI162" s="4"/>
      <c r="WLJ162" s="42"/>
      <c r="WLK162" s="4"/>
      <c r="WLL162" s="42"/>
      <c r="WLM162" s="47">
        <f>WLH162+WLJ162+WLL162</f>
        <v>792.37288135593224</v>
      </c>
      <c r="WUW162" s="43"/>
      <c r="WUX162" s="4" t="s">
        <v>52</v>
      </c>
      <c r="WUY162" s="10" t="s">
        <v>53</v>
      </c>
      <c r="WUZ162" s="4" t="s">
        <v>31</v>
      </c>
      <c r="WVA162" s="4"/>
      <c r="WVB162" s="42">
        <f>WVB158</f>
        <v>22</v>
      </c>
      <c r="WVC162" s="42">
        <f>42.5/1.18</f>
        <v>36.016949152542374</v>
      </c>
      <c r="WVD162" s="42">
        <f>WVB162*WVC162</f>
        <v>792.37288135593224</v>
      </c>
      <c r="WVE162" s="4"/>
      <c r="WVF162" s="42"/>
      <c r="WVG162" s="4"/>
      <c r="WVH162" s="42"/>
      <c r="WVI162" s="47">
        <f>WVD162+WVF162+WVH162</f>
        <v>792.37288135593224</v>
      </c>
    </row>
    <row r="163" spans="1:16129" x14ac:dyDescent="0.25">
      <c r="A163" s="43"/>
      <c r="B163" s="10" t="s">
        <v>21</v>
      </c>
      <c r="C163" s="4" t="s">
        <v>17</v>
      </c>
      <c r="D163" s="7">
        <v>9.6000000000000002E-2</v>
      </c>
      <c r="E163" s="7"/>
      <c r="F163" s="7"/>
      <c r="G163" s="7"/>
      <c r="H163" s="7"/>
      <c r="I163" s="7"/>
      <c r="J163" s="7"/>
      <c r="K163" s="98"/>
      <c r="L163" s="17" t="s">
        <v>141</v>
      </c>
      <c r="IK163" s="43"/>
      <c r="IL163" s="4"/>
      <c r="IM163" s="10" t="s">
        <v>21</v>
      </c>
      <c r="IN163" s="4" t="s">
        <v>17</v>
      </c>
      <c r="IO163" s="46">
        <v>2.4E-2</v>
      </c>
      <c r="IP163" s="42">
        <f>IP158*IO163</f>
        <v>0.52800000000000002</v>
      </c>
      <c r="IQ163" s="4">
        <v>3.2</v>
      </c>
      <c r="IR163" s="42">
        <f>IQ163*IP163</f>
        <v>1.6896000000000002</v>
      </c>
      <c r="IS163" s="4"/>
      <c r="IT163" s="42"/>
      <c r="IU163" s="4"/>
      <c r="IV163" s="42"/>
      <c r="IW163" s="47">
        <f>IR163+IT163+IV163</f>
        <v>1.6896000000000002</v>
      </c>
      <c r="SG163" s="43"/>
      <c r="SH163" s="4"/>
      <c r="SI163" s="10" t="s">
        <v>21</v>
      </c>
      <c r="SJ163" s="4" t="s">
        <v>17</v>
      </c>
      <c r="SK163" s="46">
        <v>2.4E-2</v>
      </c>
      <c r="SL163" s="42">
        <f>SL158*SK163</f>
        <v>0.52800000000000002</v>
      </c>
      <c r="SM163" s="4">
        <v>3.2</v>
      </c>
      <c r="SN163" s="42">
        <f>SM163*SL163</f>
        <v>1.6896000000000002</v>
      </c>
      <c r="SO163" s="4"/>
      <c r="SP163" s="42"/>
      <c r="SQ163" s="4"/>
      <c r="SR163" s="42"/>
      <c r="SS163" s="47">
        <f>SN163+SP163+SR163</f>
        <v>1.6896000000000002</v>
      </c>
      <c r="ACC163" s="43"/>
      <c r="ACD163" s="4"/>
      <c r="ACE163" s="10" t="s">
        <v>21</v>
      </c>
      <c r="ACF163" s="4" t="s">
        <v>17</v>
      </c>
      <c r="ACG163" s="46">
        <v>2.4E-2</v>
      </c>
      <c r="ACH163" s="42">
        <f>ACH158*ACG163</f>
        <v>0.52800000000000002</v>
      </c>
      <c r="ACI163" s="4">
        <v>3.2</v>
      </c>
      <c r="ACJ163" s="42">
        <f>ACI163*ACH163</f>
        <v>1.6896000000000002</v>
      </c>
      <c r="ACK163" s="4"/>
      <c r="ACL163" s="42"/>
      <c r="ACM163" s="4"/>
      <c r="ACN163" s="42"/>
      <c r="ACO163" s="47">
        <f>ACJ163+ACL163+ACN163</f>
        <v>1.6896000000000002</v>
      </c>
      <c r="ALY163" s="43"/>
      <c r="ALZ163" s="4"/>
      <c r="AMA163" s="10" t="s">
        <v>21</v>
      </c>
      <c r="AMB163" s="4" t="s">
        <v>17</v>
      </c>
      <c r="AMC163" s="46">
        <v>2.4E-2</v>
      </c>
      <c r="AMD163" s="42">
        <f>AMD158*AMC163</f>
        <v>0.52800000000000002</v>
      </c>
      <c r="AME163" s="4">
        <v>3.2</v>
      </c>
      <c r="AMF163" s="42">
        <f>AME163*AMD163</f>
        <v>1.6896000000000002</v>
      </c>
      <c r="AMG163" s="4"/>
      <c r="AMH163" s="42"/>
      <c r="AMI163" s="4"/>
      <c r="AMJ163" s="42"/>
      <c r="AMK163" s="47">
        <f>AMF163+AMH163+AMJ163</f>
        <v>1.6896000000000002</v>
      </c>
      <c r="AVU163" s="43"/>
      <c r="AVV163" s="4"/>
      <c r="AVW163" s="10" t="s">
        <v>21</v>
      </c>
      <c r="AVX163" s="4" t="s">
        <v>17</v>
      </c>
      <c r="AVY163" s="46">
        <v>2.4E-2</v>
      </c>
      <c r="AVZ163" s="42">
        <f>AVZ158*AVY163</f>
        <v>0.52800000000000002</v>
      </c>
      <c r="AWA163" s="4">
        <v>3.2</v>
      </c>
      <c r="AWB163" s="42">
        <f>AWA163*AVZ163</f>
        <v>1.6896000000000002</v>
      </c>
      <c r="AWC163" s="4"/>
      <c r="AWD163" s="42"/>
      <c r="AWE163" s="4"/>
      <c r="AWF163" s="42"/>
      <c r="AWG163" s="47">
        <f>AWB163+AWD163+AWF163</f>
        <v>1.6896000000000002</v>
      </c>
      <c r="BFQ163" s="43"/>
      <c r="BFR163" s="4"/>
      <c r="BFS163" s="10" t="s">
        <v>21</v>
      </c>
      <c r="BFT163" s="4" t="s">
        <v>17</v>
      </c>
      <c r="BFU163" s="46">
        <v>2.4E-2</v>
      </c>
      <c r="BFV163" s="42">
        <f>BFV158*BFU163</f>
        <v>0.52800000000000002</v>
      </c>
      <c r="BFW163" s="4">
        <v>3.2</v>
      </c>
      <c r="BFX163" s="42">
        <f>BFW163*BFV163</f>
        <v>1.6896000000000002</v>
      </c>
      <c r="BFY163" s="4"/>
      <c r="BFZ163" s="42"/>
      <c r="BGA163" s="4"/>
      <c r="BGB163" s="42"/>
      <c r="BGC163" s="47">
        <f>BFX163+BFZ163+BGB163</f>
        <v>1.6896000000000002</v>
      </c>
      <c r="BPM163" s="43"/>
      <c r="BPN163" s="4"/>
      <c r="BPO163" s="10" t="s">
        <v>21</v>
      </c>
      <c r="BPP163" s="4" t="s">
        <v>17</v>
      </c>
      <c r="BPQ163" s="46">
        <v>2.4E-2</v>
      </c>
      <c r="BPR163" s="42">
        <f>BPR158*BPQ163</f>
        <v>0.52800000000000002</v>
      </c>
      <c r="BPS163" s="4">
        <v>3.2</v>
      </c>
      <c r="BPT163" s="42">
        <f>BPS163*BPR163</f>
        <v>1.6896000000000002</v>
      </c>
      <c r="BPU163" s="4"/>
      <c r="BPV163" s="42"/>
      <c r="BPW163" s="4"/>
      <c r="BPX163" s="42"/>
      <c r="BPY163" s="47">
        <f>BPT163+BPV163+BPX163</f>
        <v>1.6896000000000002</v>
      </c>
      <c r="BZI163" s="43"/>
      <c r="BZJ163" s="4"/>
      <c r="BZK163" s="10" t="s">
        <v>21</v>
      </c>
      <c r="BZL163" s="4" t="s">
        <v>17</v>
      </c>
      <c r="BZM163" s="46">
        <v>2.4E-2</v>
      </c>
      <c r="BZN163" s="42">
        <f>BZN158*BZM163</f>
        <v>0.52800000000000002</v>
      </c>
      <c r="BZO163" s="4">
        <v>3.2</v>
      </c>
      <c r="BZP163" s="42">
        <f>BZO163*BZN163</f>
        <v>1.6896000000000002</v>
      </c>
      <c r="BZQ163" s="4"/>
      <c r="BZR163" s="42"/>
      <c r="BZS163" s="4"/>
      <c r="BZT163" s="42"/>
      <c r="BZU163" s="47">
        <f>BZP163+BZR163+BZT163</f>
        <v>1.6896000000000002</v>
      </c>
      <c r="CJE163" s="43"/>
      <c r="CJF163" s="4"/>
      <c r="CJG163" s="10" t="s">
        <v>21</v>
      </c>
      <c r="CJH163" s="4" t="s">
        <v>17</v>
      </c>
      <c r="CJI163" s="46">
        <v>2.4E-2</v>
      </c>
      <c r="CJJ163" s="42">
        <f>CJJ158*CJI163</f>
        <v>0.52800000000000002</v>
      </c>
      <c r="CJK163" s="4">
        <v>3.2</v>
      </c>
      <c r="CJL163" s="42">
        <f>CJK163*CJJ163</f>
        <v>1.6896000000000002</v>
      </c>
      <c r="CJM163" s="4"/>
      <c r="CJN163" s="42"/>
      <c r="CJO163" s="4"/>
      <c r="CJP163" s="42"/>
      <c r="CJQ163" s="47">
        <f>CJL163+CJN163+CJP163</f>
        <v>1.6896000000000002</v>
      </c>
      <c r="CTA163" s="43"/>
      <c r="CTB163" s="4"/>
      <c r="CTC163" s="10" t="s">
        <v>21</v>
      </c>
      <c r="CTD163" s="4" t="s">
        <v>17</v>
      </c>
      <c r="CTE163" s="46">
        <v>2.4E-2</v>
      </c>
      <c r="CTF163" s="42">
        <f>CTF158*CTE163</f>
        <v>0.52800000000000002</v>
      </c>
      <c r="CTG163" s="4">
        <v>3.2</v>
      </c>
      <c r="CTH163" s="42">
        <f>CTG163*CTF163</f>
        <v>1.6896000000000002</v>
      </c>
      <c r="CTI163" s="4"/>
      <c r="CTJ163" s="42"/>
      <c r="CTK163" s="4"/>
      <c r="CTL163" s="42"/>
      <c r="CTM163" s="47">
        <f>CTH163+CTJ163+CTL163</f>
        <v>1.6896000000000002</v>
      </c>
      <c r="DCW163" s="43"/>
      <c r="DCX163" s="4"/>
      <c r="DCY163" s="10" t="s">
        <v>21</v>
      </c>
      <c r="DCZ163" s="4" t="s">
        <v>17</v>
      </c>
      <c r="DDA163" s="46">
        <v>2.4E-2</v>
      </c>
      <c r="DDB163" s="42">
        <f>DDB158*DDA163</f>
        <v>0.52800000000000002</v>
      </c>
      <c r="DDC163" s="4">
        <v>3.2</v>
      </c>
      <c r="DDD163" s="42">
        <f>DDC163*DDB163</f>
        <v>1.6896000000000002</v>
      </c>
      <c r="DDE163" s="4"/>
      <c r="DDF163" s="42"/>
      <c r="DDG163" s="4"/>
      <c r="DDH163" s="42"/>
      <c r="DDI163" s="47">
        <f>DDD163+DDF163+DDH163</f>
        <v>1.6896000000000002</v>
      </c>
      <c r="DMS163" s="43"/>
      <c r="DMT163" s="4"/>
      <c r="DMU163" s="10" t="s">
        <v>21</v>
      </c>
      <c r="DMV163" s="4" t="s">
        <v>17</v>
      </c>
      <c r="DMW163" s="46">
        <v>2.4E-2</v>
      </c>
      <c r="DMX163" s="42">
        <f>DMX158*DMW163</f>
        <v>0.52800000000000002</v>
      </c>
      <c r="DMY163" s="4">
        <v>3.2</v>
      </c>
      <c r="DMZ163" s="42">
        <f>DMY163*DMX163</f>
        <v>1.6896000000000002</v>
      </c>
      <c r="DNA163" s="4"/>
      <c r="DNB163" s="42"/>
      <c r="DNC163" s="4"/>
      <c r="DND163" s="42"/>
      <c r="DNE163" s="47">
        <f>DMZ163+DNB163+DND163</f>
        <v>1.6896000000000002</v>
      </c>
      <c r="DWO163" s="43"/>
      <c r="DWP163" s="4"/>
      <c r="DWQ163" s="10" t="s">
        <v>21</v>
      </c>
      <c r="DWR163" s="4" t="s">
        <v>17</v>
      </c>
      <c r="DWS163" s="46">
        <v>2.4E-2</v>
      </c>
      <c r="DWT163" s="42">
        <f>DWT158*DWS163</f>
        <v>0.52800000000000002</v>
      </c>
      <c r="DWU163" s="4">
        <v>3.2</v>
      </c>
      <c r="DWV163" s="42">
        <f>DWU163*DWT163</f>
        <v>1.6896000000000002</v>
      </c>
      <c r="DWW163" s="4"/>
      <c r="DWX163" s="42"/>
      <c r="DWY163" s="4"/>
      <c r="DWZ163" s="42"/>
      <c r="DXA163" s="47">
        <f>DWV163+DWX163+DWZ163</f>
        <v>1.6896000000000002</v>
      </c>
      <c r="EGK163" s="43"/>
      <c r="EGL163" s="4"/>
      <c r="EGM163" s="10" t="s">
        <v>21</v>
      </c>
      <c r="EGN163" s="4" t="s">
        <v>17</v>
      </c>
      <c r="EGO163" s="46">
        <v>2.4E-2</v>
      </c>
      <c r="EGP163" s="42">
        <f>EGP158*EGO163</f>
        <v>0.52800000000000002</v>
      </c>
      <c r="EGQ163" s="4">
        <v>3.2</v>
      </c>
      <c r="EGR163" s="42">
        <f>EGQ163*EGP163</f>
        <v>1.6896000000000002</v>
      </c>
      <c r="EGS163" s="4"/>
      <c r="EGT163" s="42"/>
      <c r="EGU163" s="4"/>
      <c r="EGV163" s="42"/>
      <c r="EGW163" s="47">
        <f>EGR163+EGT163+EGV163</f>
        <v>1.6896000000000002</v>
      </c>
      <c r="EQG163" s="43"/>
      <c r="EQH163" s="4"/>
      <c r="EQI163" s="10" t="s">
        <v>21</v>
      </c>
      <c r="EQJ163" s="4" t="s">
        <v>17</v>
      </c>
      <c r="EQK163" s="46">
        <v>2.4E-2</v>
      </c>
      <c r="EQL163" s="42">
        <f>EQL158*EQK163</f>
        <v>0.52800000000000002</v>
      </c>
      <c r="EQM163" s="4">
        <v>3.2</v>
      </c>
      <c r="EQN163" s="42">
        <f>EQM163*EQL163</f>
        <v>1.6896000000000002</v>
      </c>
      <c r="EQO163" s="4"/>
      <c r="EQP163" s="42"/>
      <c r="EQQ163" s="4"/>
      <c r="EQR163" s="42"/>
      <c r="EQS163" s="47">
        <f>EQN163+EQP163+EQR163</f>
        <v>1.6896000000000002</v>
      </c>
      <c r="FAC163" s="43"/>
      <c r="FAD163" s="4"/>
      <c r="FAE163" s="10" t="s">
        <v>21</v>
      </c>
      <c r="FAF163" s="4" t="s">
        <v>17</v>
      </c>
      <c r="FAG163" s="46">
        <v>2.4E-2</v>
      </c>
      <c r="FAH163" s="42">
        <f>FAH158*FAG163</f>
        <v>0.52800000000000002</v>
      </c>
      <c r="FAI163" s="4">
        <v>3.2</v>
      </c>
      <c r="FAJ163" s="42">
        <f>FAI163*FAH163</f>
        <v>1.6896000000000002</v>
      </c>
      <c r="FAK163" s="4"/>
      <c r="FAL163" s="42"/>
      <c r="FAM163" s="4"/>
      <c r="FAN163" s="42"/>
      <c r="FAO163" s="47">
        <f>FAJ163+FAL163+FAN163</f>
        <v>1.6896000000000002</v>
      </c>
      <c r="FJY163" s="43"/>
      <c r="FJZ163" s="4"/>
      <c r="FKA163" s="10" t="s">
        <v>21</v>
      </c>
      <c r="FKB163" s="4" t="s">
        <v>17</v>
      </c>
      <c r="FKC163" s="46">
        <v>2.4E-2</v>
      </c>
      <c r="FKD163" s="42">
        <f>FKD158*FKC163</f>
        <v>0.52800000000000002</v>
      </c>
      <c r="FKE163" s="4">
        <v>3.2</v>
      </c>
      <c r="FKF163" s="42">
        <f>FKE163*FKD163</f>
        <v>1.6896000000000002</v>
      </c>
      <c r="FKG163" s="4"/>
      <c r="FKH163" s="42"/>
      <c r="FKI163" s="4"/>
      <c r="FKJ163" s="42"/>
      <c r="FKK163" s="47">
        <f>FKF163+FKH163+FKJ163</f>
        <v>1.6896000000000002</v>
      </c>
      <c r="FTU163" s="43"/>
      <c r="FTV163" s="4"/>
      <c r="FTW163" s="10" t="s">
        <v>21</v>
      </c>
      <c r="FTX163" s="4" t="s">
        <v>17</v>
      </c>
      <c r="FTY163" s="46">
        <v>2.4E-2</v>
      </c>
      <c r="FTZ163" s="42">
        <f>FTZ158*FTY163</f>
        <v>0.52800000000000002</v>
      </c>
      <c r="FUA163" s="4">
        <v>3.2</v>
      </c>
      <c r="FUB163" s="42">
        <f>FUA163*FTZ163</f>
        <v>1.6896000000000002</v>
      </c>
      <c r="FUC163" s="4"/>
      <c r="FUD163" s="42"/>
      <c r="FUE163" s="4"/>
      <c r="FUF163" s="42"/>
      <c r="FUG163" s="47">
        <f>FUB163+FUD163+FUF163</f>
        <v>1.6896000000000002</v>
      </c>
      <c r="GDQ163" s="43"/>
      <c r="GDR163" s="4"/>
      <c r="GDS163" s="10" t="s">
        <v>21</v>
      </c>
      <c r="GDT163" s="4" t="s">
        <v>17</v>
      </c>
      <c r="GDU163" s="46">
        <v>2.4E-2</v>
      </c>
      <c r="GDV163" s="42">
        <f>GDV158*GDU163</f>
        <v>0.52800000000000002</v>
      </c>
      <c r="GDW163" s="4">
        <v>3.2</v>
      </c>
      <c r="GDX163" s="42">
        <f>GDW163*GDV163</f>
        <v>1.6896000000000002</v>
      </c>
      <c r="GDY163" s="4"/>
      <c r="GDZ163" s="42"/>
      <c r="GEA163" s="4"/>
      <c r="GEB163" s="42"/>
      <c r="GEC163" s="47">
        <f>GDX163+GDZ163+GEB163</f>
        <v>1.6896000000000002</v>
      </c>
      <c r="GNM163" s="43"/>
      <c r="GNN163" s="4"/>
      <c r="GNO163" s="10" t="s">
        <v>21</v>
      </c>
      <c r="GNP163" s="4" t="s">
        <v>17</v>
      </c>
      <c r="GNQ163" s="46">
        <v>2.4E-2</v>
      </c>
      <c r="GNR163" s="42">
        <f>GNR158*GNQ163</f>
        <v>0.52800000000000002</v>
      </c>
      <c r="GNS163" s="4">
        <v>3.2</v>
      </c>
      <c r="GNT163" s="42">
        <f>GNS163*GNR163</f>
        <v>1.6896000000000002</v>
      </c>
      <c r="GNU163" s="4"/>
      <c r="GNV163" s="42"/>
      <c r="GNW163" s="4"/>
      <c r="GNX163" s="42"/>
      <c r="GNY163" s="47">
        <f>GNT163+GNV163+GNX163</f>
        <v>1.6896000000000002</v>
      </c>
      <c r="GXI163" s="43"/>
      <c r="GXJ163" s="4"/>
      <c r="GXK163" s="10" t="s">
        <v>21</v>
      </c>
      <c r="GXL163" s="4" t="s">
        <v>17</v>
      </c>
      <c r="GXM163" s="46">
        <v>2.4E-2</v>
      </c>
      <c r="GXN163" s="42">
        <f>GXN158*GXM163</f>
        <v>0.52800000000000002</v>
      </c>
      <c r="GXO163" s="4">
        <v>3.2</v>
      </c>
      <c r="GXP163" s="42">
        <f>GXO163*GXN163</f>
        <v>1.6896000000000002</v>
      </c>
      <c r="GXQ163" s="4"/>
      <c r="GXR163" s="42"/>
      <c r="GXS163" s="4"/>
      <c r="GXT163" s="42"/>
      <c r="GXU163" s="47">
        <f>GXP163+GXR163+GXT163</f>
        <v>1.6896000000000002</v>
      </c>
      <c r="HHE163" s="43"/>
      <c r="HHF163" s="4"/>
      <c r="HHG163" s="10" t="s">
        <v>21</v>
      </c>
      <c r="HHH163" s="4" t="s">
        <v>17</v>
      </c>
      <c r="HHI163" s="46">
        <v>2.4E-2</v>
      </c>
      <c r="HHJ163" s="42">
        <f>HHJ158*HHI163</f>
        <v>0.52800000000000002</v>
      </c>
      <c r="HHK163" s="4">
        <v>3.2</v>
      </c>
      <c r="HHL163" s="42">
        <f>HHK163*HHJ163</f>
        <v>1.6896000000000002</v>
      </c>
      <c r="HHM163" s="4"/>
      <c r="HHN163" s="42"/>
      <c r="HHO163" s="4"/>
      <c r="HHP163" s="42"/>
      <c r="HHQ163" s="47">
        <f>HHL163+HHN163+HHP163</f>
        <v>1.6896000000000002</v>
      </c>
      <c r="HRA163" s="43"/>
      <c r="HRB163" s="4"/>
      <c r="HRC163" s="10" t="s">
        <v>21</v>
      </c>
      <c r="HRD163" s="4" t="s">
        <v>17</v>
      </c>
      <c r="HRE163" s="46">
        <v>2.4E-2</v>
      </c>
      <c r="HRF163" s="42">
        <f>HRF158*HRE163</f>
        <v>0.52800000000000002</v>
      </c>
      <c r="HRG163" s="4">
        <v>3.2</v>
      </c>
      <c r="HRH163" s="42">
        <f>HRG163*HRF163</f>
        <v>1.6896000000000002</v>
      </c>
      <c r="HRI163" s="4"/>
      <c r="HRJ163" s="42"/>
      <c r="HRK163" s="4"/>
      <c r="HRL163" s="42"/>
      <c r="HRM163" s="47">
        <f>HRH163+HRJ163+HRL163</f>
        <v>1.6896000000000002</v>
      </c>
      <c r="IAW163" s="43"/>
      <c r="IAX163" s="4"/>
      <c r="IAY163" s="10" t="s">
        <v>21</v>
      </c>
      <c r="IAZ163" s="4" t="s">
        <v>17</v>
      </c>
      <c r="IBA163" s="46">
        <v>2.4E-2</v>
      </c>
      <c r="IBB163" s="42">
        <f>IBB158*IBA163</f>
        <v>0.52800000000000002</v>
      </c>
      <c r="IBC163" s="4">
        <v>3.2</v>
      </c>
      <c r="IBD163" s="42">
        <f>IBC163*IBB163</f>
        <v>1.6896000000000002</v>
      </c>
      <c r="IBE163" s="4"/>
      <c r="IBF163" s="42"/>
      <c r="IBG163" s="4"/>
      <c r="IBH163" s="42"/>
      <c r="IBI163" s="47">
        <f>IBD163+IBF163+IBH163</f>
        <v>1.6896000000000002</v>
      </c>
      <c r="IKS163" s="43"/>
      <c r="IKT163" s="4"/>
      <c r="IKU163" s="10" t="s">
        <v>21</v>
      </c>
      <c r="IKV163" s="4" t="s">
        <v>17</v>
      </c>
      <c r="IKW163" s="46">
        <v>2.4E-2</v>
      </c>
      <c r="IKX163" s="42">
        <f>IKX158*IKW163</f>
        <v>0.52800000000000002</v>
      </c>
      <c r="IKY163" s="4">
        <v>3.2</v>
      </c>
      <c r="IKZ163" s="42">
        <f>IKY163*IKX163</f>
        <v>1.6896000000000002</v>
      </c>
      <c r="ILA163" s="4"/>
      <c r="ILB163" s="42"/>
      <c r="ILC163" s="4"/>
      <c r="ILD163" s="42"/>
      <c r="ILE163" s="47">
        <f>IKZ163+ILB163+ILD163</f>
        <v>1.6896000000000002</v>
      </c>
      <c r="IUO163" s="43"/>
      <c r="IUP163" s="4"/>
      <c r="IUQ163" s="10" t="s">
        <v>21</v>
      </c>
      <c r="IUR163" s="4" t="s">
        <v>17</v>
      </c>
      <c r="IUS163" s="46">
        <v>2.4E-2</v>
      </c>
      <c r="IUT163" s="42">
        <f>IUT158*IUS163</f>
        <v>0.52800000000000002</v>
      </c>
      <c r="IUU163" s="4">
        <v>3.2</v>
      </c>
      <c r="IUV163" s="42">
        <f>IUU163*IUT163</f>
        <v>1.6896000000000002</v>
      </c>
      <c r="IUW163" s="4"/>
      <c r="IUX163" s="42"/>
      <c r="IUY163" s="4"/>
      <c r="IUZ163" s="42"/>
      <c r="IVA163" s="47">
        <f>IUV163+IUX163+IUZ163</f>
        <v>1.6896000000000002</v>
      </c>
      <c r="JEK163" s="43"/>
      <c r="JEL163" s="4"/>
      <c r="JEM163" s="10" t="s">
        <v>21</v>
      </c>
      <c r="JEN163" s="4" t="s">
        <v>17</v>
      </c>
      <c r="JEO163" s="46">
        <v>2.4E-2</v>
      </c>
      <c r="JEP163" s="42">
        <f>JEP158*JEO163</f>
        <v>0.52800000000000002</v>
      </c>
      <c r="JEQ163" s="4">
        <v>3.2</v>
      </c>
      <c r="JER163" s="42">
        <f>JEQ163*JEP163</f>
        <v>1.6896000000000002</v>
      </c>
      <c r="JES163" s="4"/>
      <c r="JET163" s="42"/>
      <c r="JEU163" s="4"/>
      <c r="JEV163" s="42"/>
      <c r="JEW163" s="47">
        <f>JER163+JET163+JEV163</f>
        <v>1.6896000000000002</v>
      </c>
      <c r="JOG163" s="43"/>
      <c r="JOH163" s="4"/>
      <c r="JOI163" s="10" t="s">
        <v>21</v>
      </c>
      <c r="JOJ163" s="4" t="s">
        <v>17</v>
      </c>
      <c r="JOK163" s="46">
        <v>2.4E-2</v>
      </c>
      <c r="JOL163" s="42">
        <f>JOL158*JOK163</f>
        <v>0.52800000000000002</v>
      </c>
      <c r="JOM163" s="4">
        <v>3.2</v>
      </c>
      <c r="JON163" s="42">
        <f>JOM163*JOL163</f>
        <v>1.6896000000000002</v>
      </c>
      <c r="JOO163" s="4"/>
      <c r="JOP163" s="42"/>
      <c r="JOQ163" s="4"/>
      <c r="JOR163" s="42"/>
      <c r="JOS163" s="47">
        <f>JON163+JOP163+JOR163</f>
        <v>1.6896000000000002</v>
      </c>
      <c r="JYC163" s="43"/>
      <c r="JYD163" s="4"/>
      <c r="JYE163" s="10" t="s">
        <v>21</v>
      </c>
      <c r="JYF163" s="4" t="s">
        <v>17</v>
      </c>
      <c r="JYG163" s="46">
        <v>2.4E-2</v>
      </c>
      <c r="JYH163" s="42">
        <f>JYH158*JYG163</f>
        <v>0.52800000000000002</v>
      </c>
      <c r="JYI163" s="4">
        <v>3.2</v>
      </c>
      <c r="JYJ163" s="42">
        <f>JYI163*JYH163</f>
        <v>1.6896000000000002</v>
      </c>
      <c r="JYK163" s="4"/>
      <c r="JYL163" s="42"/>
      <c r="JYM163" s="4"/>
      <c r="JYN163" s="42"/>
      <c r="JYO163" s="47">
        <f>JYJ163+JYL163+JYN163</f>
        <v>1.6896000000000002</v>
      </c>
      <c r="KHY163" s="43"/>
      <c r="KHZ163" s="4"/>
      <c r="KIA163" s="10" t="s">
        <v>21</v>
      </c>
      <c r="KIB163" s="4" t="s">
        <v>17</v>
      </c>
      <c r="KIC163" s="46">
        <v>2.4E-2</v>
      </c>
      <c r="KID163" s="42">
        <f>KID158*KIC163</f>
        <v>0.52800000000000002</v>
      </c>
      <c r="KIE163" s="4">
        <v>3.2</v>
      </c>
      <c r="KIF163" s="42">
        <f>KIE163*KID163</f>
        <v>1.6896000000000002</v>
      </c>
      <c r="KIG163" s="4"/>
      <c r="KIH163" s="42"/>
      <c r="KII163" s="4"/>
      <c r="KIJ163" s="42"/>
      <c r="KIK163" s="47">
        <f>KIF163+KIH163+KIJ163</f>
        <v>1.6896000000000002</v>
      </c>
      <c r="KRU163" s="43"/>
      <c r="KRV163" s="4"/>
      <c r="KRW163" s="10" t="s">
        <v>21</v>
      </c>
      <c r="KRX163" s="4" t="s">
        <v>17</v>
      </c>
      <c r="KRY163" s="46">
        <v>2.4E-2</v>
      </c>
      <c r="KRZ163" s="42">
        <f>KRZ158*KRY163</f>
        <v>0.52800000000000002</v>
      </c>
      <c r="KSA163" s="4">
        <v>3.2</v>
      </c>
      <c r="KSB163" s="42">
        <f>KSA163*KRZ163</f>
        <v>1.6896000000000002</v>
      </c>
      <c r="KSC163" s="4"/>
      <c r="KSD163" s="42"/>
      <c r="KSE163" s="4"/>
      <c r="KSF163" s="42"/>
      <c r="KSG163" s="47">
        <f>KSB163+KSD163+KSF163</f>
        <v>1.6896000000000002</v>
      </c>
      <c r="LBQ163" s="43"/>
      <c r="LBR163" s="4"/>
      <c r="LBS163" s="10" t="s">
        <v>21</v>
      </c>
      <c r="LBT163" s="4" t="s">
        <v>17</v>
      </c>
      <c r="LBU163" s="46">
        <v>2.4E-2</v>
      </c>
      <c r="LBV163" s="42">
        <f>LBV158*LBU163</f>
        <v>0.52800000000000002</v>
      </c>
      <c r="LBW163" s="4">
        <v>3.2</v>
      </c>
      <c r="LBX163" s="42">
        <f>LBW163*LBV163</f>
        <v>1.6896000000000002</v>
      </c>
      <c r="LBY163" s="4"/>
      <c r="LBZ163" s="42"/>
      <c r="LCA163" s="4"/>
      <c r="LCB163" s="42"/>
      <c r="LCC163" s="47">
        <f>LBX163+LBZ163+LCB163</f>
        <v>1.6896000000000002</v>
      </c>
      <c r="LLM163" s="43"/>
      <c r="LLN163" s="4"/>
      <c r="LLO163" s="10" t="s">
        <v>21</v>
      </c>
      <c r="LLP163" s="4" t="s">
        <v>17</v>
      </c>
      <c r="LLQ163" s="46">
        <v>2.4E-2</v>
      </c>
      <c r="LLR163" s="42">
        <f>LLR158*LLQ163</f>
        <v>0.52800000000000002</v>
      </c>
      <c r="LLS163" s="4">
        <v>3.2</v>
      </c>
      <c r="LLT163" s="42">
        <f>LLS163*LLR163</f>
        <v>1.6896000000000002</v>
      </c>
      <c r="LLU163" s="4"/>
      <c r="LLV163" s="42"/>
      <c r="LLW163" s="4"/>
      <c r="LLX163" s="42"/>
      <c r="LLY163" s="47">
        <f>LLT163+LLV163+LLX163</f>
        <v>1.6896000000000002</v>
      </c>
      <c r="LVI163" s="43"/>
      <c r="LVJ163" s="4"/>
      <c r="LVK163" s="10" t="s">
        <v>21</v>
      </c>
      <c r="LVL163" s="4" t="s">
        <v>17</v>
      </c>
      <c r="LVM163" s="46">
        <v>2.4E-2</v>
      </c>
      <c r="LVN163" s="42">
        <f>LVN158*LVM163</f>
        <v>0.52800000000000002</v>
      </c>
      <c r="LVO163" s="4">
        <v>3.2</v>
      </c>
      <c r="LVP163" s="42">
        <f>LVO163*LVN163</f>
        <v>1.6896000000000002</v>
      </c>
      <c r="LVQ163" s="4"/>
      <c r="LVR163" s="42"/>
      <c r="LVS163" s="4"/>
      <c r="LVT163" s="42"/>
      <c r="LVU163" s="47">
        <f>LVP163+LVR163+LVT163</f>
        <v>1.6896000000000002</v>
      </c>
      <c r="MFE163" s="43"/>
      <c r="MFF163" s="4"/>
      <c r="MFG163" s="10" t="s">
        <v>21</v>
      </c>
      <c r="MFH163" s="4" t="s">
        <v>17</v>
      </c>
      <c r="MFI163" s="46">
        <v>2.4E-2</v>
      </c>
      <c r="MFJ163" s="42">
        <f>MFJ158*MFI163</f>
        <v>0.52800000000000002</v>
      </c>
      <c r="MFK163" s="4">
        <v>3.2</v>
      </c>
      <c r="MFL163" s="42">
        <f>MFK163*MFJ163</f>
        <v>1.6896000000000002</v>
      </c>
      <c r="MFM163" s="4"/>
      <c r="MFN163" s="42"/>
      <c r="MFO163" s="4"/>
      <c r="MFP163" s="42"/>
      <c r="MFQ163" s="47">
        <f>MFL163+MFN163+MFP163</f>
        <v>1.6896000000000002</v>
      </c>
      <c r="MPA163" s="43"/>
      <c r="MPB163" s="4"/>
      <c r="MPC163" s="10" t="s">
        <v>21</v>
      </c>
      <c r="MPD163" s="4" t="s">
        <v>17</v>
      </c>
      <c r="MPE163" s="46">
        <v>2.4E-2</v>
      </c>
      <c r="MPF163" s="42">
        <f>MPF158*MPE163</f>
        <v>0.52800000000000002</v>
      </c>
      <c r="MPG163" s="4">
        <v>3.2</v>
      </c>
      <c r="MPH163" s="42">
        <f>MPG163*MPF163</f>
        <v>1.6896000000000002</v>
      </c>
      <c r="MPI163" s="4"/>
      <c r="MPJ163" s="42"/>
      <c r="MPK163" s="4"/>
      <c r="MPL163" s="42"/>
      <c r="MPM163" s="47">
        <f>MPH163+MPJ163+MPL163</f>
        <v>1.6896000000000002</v>
      </c>
      <c r="MYW163" s="43"/>
      <c r="MYX163" s="4"/>
      <c r="MYY163" s="10" t="s">
        <v>21</v>
      </c>
      <c r="MYZ163" s="4" t="s">
        <v>17</v>
      </c>
      <c r="MZA163" s="46">
        <v>2.4E-2</v>
      </c>
      <c r="MZB163" s="42">
        <f>MZB158*MZA163</f>
        <v>0.52800000000000002</v>
      </c>
      <c r="MZC163" s="4">
        <v>3.2</v>
      </c>
      <c r="MZD163" s="42">
        <f>MZC163*MZB163</f>
        <v>1.6896000000000002</v>
      </c>
      <c r="MZE163" s="4"/>
      <c r="MZF163" s="42"/>
      <c r="MZG163" s="4"/>
      <c r="MZH163" s="42"/>
      <c r="MZI163" s="47">
        <f>MZD163+MZF163+MZH163</f>
        <v>1.6896000000000002</v>
      </c>
      <c r="NIS163" s="43"/>
      <c r="NIT163" s="4"/>
      <c r="NIU163" s="10" t="s">
        <v>21</v>
      </c>
      <c r="NIV163" s="4" t="s">
        <v>17</v>
      </c>
      <c r="NIW163" s="46">
        <v>2.4E-2</v>
      </c>
      <c r="NIX163" s="42">
        <f>NIX158*NIW163</f>
        <v>0.52800000000000002</v>
      </c>
      <c r="NIY163" s="4">
        <v>3.2</v>
      </c>
      <c r="NIZ163" s="42">
        <f>NIY163*NIX163</f>
        <v>1.6896000000000002</v>
      </c>
      <c r="NJA163" s="4"/>
      <c r="NJB163" s="42"/>
      <c r="NJC163" s="4"/>
      <c r="NJD163" s="42"/>
      <c r="NJE163" s="47">
        <f>NIZ163+NJB163+NJD163</f>
        <v>1.6896000000000002</v>
      </c>
      <c r="NSO163" s="43"/>
      <c r="NSP163" s="4"/>
      <c r="NSQ163" s="10" t="s">
        <v>21</v>
      </c>
      <c r="NSR163" s="4" t="s">
        <v>17</v>
      </c>
      <c r="NSS163" s="46">
        <v>2.4E-2</v>
      </c>
      <c r="NST163" s="42">
        <f>NST158*NSS163</f>
        <v>0.52800000000000002</v>
      </c>
      <c r="NSU163" s="4">
        <v>3.2</v>
      </c>
      <c r="NSV163" s="42">
        <f>NSU163*NST163</f>
        <v>1.6896000000000002</v>
      </c>
      <c r="NSW163" s="4"/>
      <c r="NSX163" s="42"/>
      <c r="NSY163" s="4"/>
      <c r="NSZ163" s="42"/>
      <c r="NTA163" s="47">
        <f>NSV163+NSX163+NSZ163</f>
        <v>1.6896000000000002</v>
      </c>
      <c r="OCK163" s="43"/>
      <c r="OCL163" s="4"/>
      <c r="OCM163" s="10" t="s">
        <v>21</v>
      </c>
      <c r="OCN163" s="4" t="s">
        <v>17</v>
      </c>
      <c r="OCO163" s="46">
        <v>2.4E-2</v>
      </c>
      <c r="OCP163" s="42">
        <f>OCP158*OCO163</f>
        <v>0.52800000000000002</v>
      </c>
      <c r="OCQ163" s="4">
        <v>3.2</v>
      </c>
      <c r="OCR163" s="42">
        <f>OCQ163*OCP163</f>
        <v>1.6896000000000002</v>
      </c>
      <c r="OCS163" s="4"/>
      <c r="OCT163" s="42"/>
      <c r="OCU163" s="4"/>
      <c r="OCV163" s="42"/>
      <c r="OCW163" s="47">
        <f>OCR163+OCT163+OCV163</f>
        <v>1.6896000000000002</v>
      </c>
      <c r="OMG163" s="43"/>
      <c r="OMH163" s="4"/>
      <c r="OMI163" s="10" t="s">
        <v>21</v>
      </c>
      <c r="OMJ163" s="4" t="s">
        <v>17</v>
      </c>
      <c r="OMK163" s="46">
        <v>2.4E-2</v>
      </c>
      <c r="OML163" s="42">
        <f>OML158*OMK163</f>
        <v>0.52800000000000002</v>
      </c>
      <c r="OMM163" s="4">
        <v>3.2</v>
      </c>
      <c r="OMN163" s="42">
        <f>OMM163*OML163</f>
        <v>1.6896000000000002</v>
      </c>
      <c r="OMO163" s="4"/>
      <c r="OMP163" s="42"/>
      <c r="OMQ163" s="4"/>
      <c r="OMR163" s="42"/>
      <c r="OMS163" s="47">
        <f>OMN163+OMP163+OMR163</f>
        <v>1.6896000000000002</v>
      </c>
      <c r="OWC163" s="43"/>
      <c r="OWD163" s="4"/>
      <c r="OWE163" s="10" t="s">
        <v>21</v>
      </c>
      <c r="OWF163" s="4" t="s">
        <v>17</v>
      </c>
      <c r="OWG163" s="46">
        <v>2.4E-2</v>
      </c>
      <c r="OWH163" s="42">
        <f>OWH158*OWG163</f>
        <v>0.52800000000000002</v>
      </c>
      <c r="OWI163" s="4">
        <v>3.2</v>
      </c>
      <c r="OWJ163" s="42">
        <f>OWI163*OWH163</f>
        <v>1.6896000000000002</v>
      </c>
      <c r="OWK163" s="4"/>
      <c r="OWL163" s="42"/>
      <c r="OWM163" s="4"/>
      <c r="OWN163" s="42"/>
      <c r="OWO163" s="47">
        <f>OWJ163+OWL163+OWN163</f>
        <v>1.6896000000000002</v>
      </c>
      <c r="PFY163" s="43"/>
      <c r="PFZ163" s="4"/>
      <c r="PGA163" s="10" t="s">
        <v>21</v>
      </c>
      <c r="PGB163" s="4" t="s">
        <v>17</v>
      </c>
      <c r="PGC163" s="46">
        <v>2.4E-2</v>
      </c>
      <c r="PGD163" s="42">
        <f>PGD158*PGC163</f>
        <v>0.52800000000000002</v>
      </c>
      <c r="PGE163" s="4">
        <v>3.2</v>
      </c>
      <c r="PGF163" s="42">
        <f>PGE163*PGD163</f>
        <v>1.6896000000000002</v>
      </c>
      <c r="PGG163" s="4"/>
      <c r="PGH163" s="42"/>
      <c r="PGI163" s="4"/>
      <c r="PGJ163" s="42"/>
      <c r="PGK163" s="47">
        <f>PGF163+PGH163+PGJ163</f>
        <v>1.6896000000000002</v>
      </c>
      <c r="PPU163" s="43"/>
      <c r="PPV163" s="4"/>
      <c r="PPW163" s="10" t="s">
        <v>21</v>
      </c>
      <c r="PPX163" s="4" t="s">
        <v>17</v>
      </c>
      <c r="PPY163" s="46">
        <v>2.4E-2</v>
      </c>
      <c r="PPZ163" s="42">
        <f>PPZ158*PPY163</f>
        <v>0.52800000000000002</v>
      </c>
      <c r="PQA163" s="4">
        <v>3.2</v>
      </c>
      <c r="PQB163" s="42">
        <f>PQA163*PPZ163</f>
        <v>1.6896000000000002</v>
      </c>
      <c r="PQC163" s="4"/>
      <c r="PQD163" s="42"/>
      <c r="PQE163" s="4"/>
      <c r="PQF163" s="42"/>
      <c r="PQG163" s="47">
        <f>PQB163+PQD163+PQF163</f>
        <v>1.6896000000000002</v>
      </c>
      <c r="PZQ163" s="43"/>
      <c r="PZR163" s="4"/>
      <c r="PZS163" s="10" t="s">
        <v>21</v>
      </c>
      <c r="PZT163" s="4" t="s">
        <v>17</v>
      </c>
      <c r="PZU163" s="46">
        <v>2.4E-2</v>
      </c>
      <c r="PZV163" s="42">
        <f>PZV158*PZU163</f>
        <v>0.52800000000000002</v>
      </c>
      <c r="PZW163" s="4">
        <v>3.2</v>
      </c>
      <c r="PZX163" s="42">
        <f>PZW163*PZV163</f>
        <v>1.6896000000000002</v>
      </c>
      <c r="PZY163" s="4"/>
      <c r="PZZ163" s="42"/>
      <c r="QAA163" s="4"/>
      <c r="QAB163" s="42"/>
      <c r="QAC163" s="47">
        <f>PZX163+PZZ163+QAB163</f>
        <v>1.6896000000000002</v>
      </c>
      <c r="QJM163" s="43"/>
      <c r="QJN163" s="4"/>
      <c r="QJO163" s="10" t="s">
        <v>21</v>
      </c>
      <c r="QJP163" s="4" t="s">
        <v>17</v>
      </c>
      <c r="QJQ163" s="46">
        <v>2.4E-2</v>
      </c>
      <c r="QJR163" s="42">
        <f>QJR158*QJQ163</f>
        <v>0.52800000000000002</v>
      </c>
      <c r="QJS163" s="4">
        <v>3.2</v>
      </c>
      <c r="QJT163" s="42">
        <f>QJS163*QJR163</f>
        <v>1.6896000000000002</v>
      </c>
      <c r="QJU163" s="4"/>
      <c r="QJV163" s="42"/>
      <c r="QJW163" s="4"/>
      <c r="QJX163" s="42"/>
      <c r="QJY163" s="47">
        <f>QJT163+QJV163+QJX163</f>
        <v>1.6896000000000002</v>
      </c>
      <c r="QTI163" s="43"/>
      <c r="QTJ163" s="4"/>
      <c r="QTK163" s="10" t="s">
        <v>21</v>
      </c>
      <c r="QTL163" s="4" t="s">
        <v>17</v>
      </c>
      <c r="QTM163" s="46">
        <v>2.4E-2</v>
      </c>
      <c r="QTN163" s="42">
        <f>QTN158*QTM163</f>
        <v>0.52800000000000002</v>
      </c>
      <c r="QTO163" s="4">
        <v>3.2</v>
      </c>
      <c r="QTP163" s="42">
        <f>QTO163*QTN163</f>
        <v>1.6896000000000002</v>
      </c>
      <c r="QTQ163" s="4"/>
      <c r="QTR163" s="42"/>
      <c r="QTS163" s="4"/>
      <c r="QTT163" s="42"/>
      <c r="QTU163" s="47">
        <f>QTP163+QTR163+QTT163</f>
        <v>1.6896000000000002</v>
      </c>
      <c r="RDE163" s="43"/>
      <c r="RDF163" s="4"/>
      <c r="RDG163" s="10" t="s">
        <v>21</v>
      </c>
      <c r="RDH163" s="4" t="s">
        <v>17</v>
      </c>
      <c r="RDI163" s="46">
        <v>2.4E-2</v>
      </c>
      <c r="RDJ163" s="42">
        <f>RDJ158*RDI163</f>
        <v>0.52800000000000002</v>
      </c>
      <c r="RDK163" s="4">
        <v>3.2</v>
      </c>
      <c r="RDL163" s="42">
        <f>RDK163*RDJ163</f>
        <v>1.6896000000000002</v>
      </c>
      <c r="RDM163" s="4"/>
      <c r="RDN163" s="42"/>
      <c r="RDO163" s="4"/>
      <c r="RDP163" s="42"/>
      <c r="RDQ163" s="47">
        <f>RDL163+RDN163+RDP163</f>
        <v>1.6896000000000002</v>
      </c>
      <c r="RNA163" s="43"/>
      <c r="RNB163" s="4"/>
      <c r="RNC163" s="10" t="s">
        <v>21</v>
      </c>
      <c r="RND163" s="4" t="s">
        <v>17</v>
      </c>
      <c r="RNE163" s="46">
        <v>2.4E-2</v>
      </c>
      <c r="RNF163" s="42">
        <f>RNF158*RNE163</f>
        <v>0.52800000000000002</v>
      </c>
      <c r="RNG163" s="4">
        <v>3.2</v>
      </c>
      <c r="RNH163" s="42">
        <f>RNG163*RNF163</f>
        <v>1.6896000000000002</v>
      </c>
      <c r="RNI163" s="4"/>
      <c r="RNJ163" s="42"/>
      <c r="RNK163" s="4"/>
      <c r="RNL163" s="42"/>
      <c r="RNM163" s="47">
        <f>RNH163+RNJ163+RNL163</f>
        <v>1.6896000000000002</v>
      </c>
      <c r="RWW163" s="43"/>
      <c r="RWX163" s="4"/>
      <c r="RWY163" s="10" t="s">
        <v>21</v>
      </c>
      <c r="RWZ163" s="4" t="s">
        <v>17</v>
      </c>
      <c r="RXA163" s="46">
        <v>2.4E-2</v>
      </c>
      <c r="RXB163" s="42">
        <f>RXB158*RXA163</f>
        <v>0.52800000000000002</v>
      </c>
      <c r="RXC163" s="4">
        <v>3.2</v>
      </c>
      <c r="RXD163" s="42">
        <f>RXC163*RXB163</f>
        <v>1.6896000000000002</v>
      </c>
      <c r="RXE163" s="4"/>
      <c r="RXF163" s="42"/>
      <c r="RXG163" s="4"/>
      <c r="RXH163" s="42"/>
      <c r="RXI163" s="47">
        <f>RXD163+RXF163+RXH163</f>
        <v>1.6896000000000002</v>
      </c>
      <c r="SGS163" s="43"/>
      <c r="SGT163" s="4"/>
      <c r="SGU163" s="10" t="s">
        <v>21</v>
      </c>
      <c r="SGV163" s="4" t="s">
        <v>17</v>
      </c>
      <c r="SGW163" s="46">
        <v>2.4E-2</v>
      </c>
      <c r="SGX163" s="42">
        <f>SGX158*SGW163</f>
        <v>0.52800000000000002</v>
      </c>
      <c r="SGY163" s="4">
        <v>3.2</v>
      </c>
      <c r="SGZ163" s="42">
        <f>SGY163*SGX163</f>
        <v>1.6896000000000002</v>
      </c>
      <c r="SHA163" s="4"/>
      <c r="SHB163" s="42"/>
      <c r="SHC163" s="4"/>
      <c r="SHD163" s="42"/>
      <c r="SHE163" s="47">
        <f>SGZ163+SHB163+SHD163</f>
        <v>1.6896000000000002</v>
      </c>
      <c r="SQO163" s="43"/>
      <c r="SQP163" s="4"/>
      <c r="SQQ163" s="10" t="s">
        <v>21</v>
      </c>
      <c r="SQR163" s="4" t="s">
        <v>17</v>
      </c>
      <c r="SQS163" s="46">
        <v>2.4E-2</v>
      </c>
      <c r="SQT163" s="42">
        <f>SQT158*SQS163</f>
        <v>0.52800000000000002</v>
      </c>
      <c r="SQU163" s="4">
        <v>3.2</v>
      </c>
      <c r="SQV163" s="42">
        <f>SQU163*SQT163</f>
        <v>1.6896000000000002</v>
      </c>
      <c r="SQW163" s="4"/>
      <c r="SQX163" s="42"/>
      <c r="SQY163" s="4"/>
      <c r="SQZ163" s="42"/>
      <c r="SRA163" s="47">
        <f>SQV163+SQX163+SQZ163</f>
        <v>1.6896000000000002</v>
      </c>
      <c r="TAK163" s="43"/>
      <c r="TAL163" s="4"/>
      <c r="TAM163" s="10" t="s">
        <v>21</v>
      </c>
      <c r="TAN163" s="4" t="s">
        <v>17</v>
      </c>
      <c r="TAO163" s="46">
        <v>2.4E-2</v>
      </c>
      <c r="TAP163" s="42">
        <f>TAP158*TAO163</f>
        <v>0.52800000000000002</v>
      </c>
      <c r="TAQ163" s="4">
        <v>3.2</v>
      </c>
      <c r="TAR163" s="42">
        <f>TAQ163*TAP163</f>
        <v>1.6896000000000002</v>
      </c>
      <c r="TAS163" s="4"/>
      <c r="TAT163" s="42"/>
      <c r="TAU163" s="4"/>
      <c r="TAV163" s="42"/>
      <c r="TAW163" s="47">
        <f>TAR163+TAT163+TAV163</f>
        <v>1.6896000000000002</v>
      </c>
      <c r="TKG163" s="43"/>
      <c r="TKH163" s="4"/>
      <c r="TKI163" s="10" t="s">
        <v>21</v>
      </c>
      <c r="TKJ163" s="4" t="s">
        <v>17</v>
      </c>
      <c r="TKK163" s="46">
        <v>2.4E-2</v>
      </c>
      <c r="TKL163" s="42">
        <f>TKL158*TKK163</f>
        <v>0.52800000000000002</v>
      </c>
      <c r="TKM163" s="4">
        <v>3.2</v>
      </c>
      <c r="TKN163" s="42">
        <f>TKM163*TKL163</f>
        <v>1.6896000000000002</v>
      </c>
      <c r="TKO163" s="4"/>
      <c r="TKP163" s="42"/>
      <c r="TKQ163" s="4"/>
      <c r="TKR163" s="42"/>
      <c r="TKS163" s="47">
        <f>TKN163+TKP163+TKR163</f>
        <v>1.6896000000000002</v>
      </c>
      <c r="TUC163" s="43"/>
      <c r="TUD163" s="4"/>
      <c r="TUE163" s="10" t="s">
        <v>21</v>
      </c>
      <c r="TUF163" s="4" t="s">
        <v>17</v>
      </c>
      <c r="TUG163" s="46">
        <v>2.4E-2</v>
      </c>
      <c r="TUH163" s="42">
        <f>TUH158*TUG163</f>
        <v>0.52800000000000002</v>
      </c>
      <c r="TUI163" s="4">
        <v>3.2</v>
      </c>
      <c r="TUJ163" s="42">
        <f>TUI163*TUH163</f>
        <v>1.6896000000000002</v>
      </c>
      <c r="TUK163" s="4"/>
      <c r="TUL163" s="42"/>
      <c r="TUM163" s="4"/>
      <c r="TUN163" s="42"/>
      <c r="TUO163" s="47">
        <f>TUJ163+TUL163+TUN163</f>
        <v>1.6896000000000002</v>
      </c>
      <c r="UDY163" s="43"/>
      <c r="UDZ163" s="4"/>
      <c r="UEA163" s="10" t="s">
        <v>21</v>
      </c>
      <c r="UEB163" s="4" t="s">
        <v>17</v>
      </c>
      <c r="UEC163" s="46">
        <v>2.4E-2</v>
      </c>
      <c r="UED163" s="42">
        <f>UED158*UEC163</f>
        <v>0.52800000000000002</v>
      </c>
      <c r="UEE163" s="4">
        <v>3.2</v>
      </c>
      <c r="UEF163" s="42">
        <f>UEE163*UED163</f>
        <v>1.6896000000000002</v>
      </c>
      <c r="UEG163" s="4"/>
      <c r="UEH163" s="42"/>
      <c r="UEI163" s="4"/>
      <c r="UEJ163" s="42"/>
      <c r="UEK163" s="47">
        <f>UEF163+UEH163+UEJ163</f>
        <v>1.6896000000000002</v>
      </c>
      <c r="UNU163" s="43"/>
      <c r="UNV163" s="4"/>
      <c r="UNW163" s="10" t="s">
        <v>21</v>
      </c>
      <c r="UNX163" s="4" t="s">
        <v>17</v>
      </c>
      <c r="UNY163" s="46">
        <v>2.4E-2</v>
      </c>
      <c r="UNZ163" s="42">
        <f>UNZ158*UNY163</f>
        <v>0.52800000000000002</v>
      </c>
      <c r="UOA163" s="4">
        <v>3.2</v>
      </c>
      <c r="UOB163" s="42">
        <f>UOA163*UNZ163</f>
        <v>1.6896000000000002</v>
      </c>
      <c r="UOC163" s="4"/>
      <c r="UOD163" s="42"/>
      <c r="UOE163" s="4"/>
      <c r="UOF163" s="42"/>
      <c r="UOG163" s="47">
        <f>UOB163+UOD163+UOF163</f>
        <v>1.6896000000000002</v>
      </c>
      <c r="UXQ163" s="43"/>
      <c r="UXR163" s="4"/>
      <c r="UXS163" s="10" t="s">
        <v>21</v>
      </c>
      <c r="UXT163" s="4" t="s">
        <v>17</v>
      </c>
      <c r="UXU163" s="46">
        <v>2.4E-2</v>
      </c>
      <c r="UXV163" s="42">
        <f>UXV158*UXU163</f>
        <v>0.52800000000000002</v>
      </c>
      <c r="UXW163" s="4">
        <v>3.2</v>
      </c>
      <c r="UXX163" s="42">
        <f>UXW163*UXV163</f>
        <v>1.6896000000000002</v>
      </c>
      <c r="UXY163" s="4"/>
      <c r="UXZ163" s="42"/>
      <c r="UYA163" s="4"/>
      <c r="UYB163" s="42"/>
      <c r="UYC163" s="47">
        <f>UXX163+UXZ163+UYB163</f>
        <v>1.6896000000000002</v>
      </c>
      <c r="VHM163" s="43"/>
      <c r="VHN163" s="4"/>
      <c r="VHO163" s="10" t="s">
        <v>21</v>
      </c>
      <c r="VHP163" s="4" t="s">
        <v>17</v>
      </c>
      <c r="VHQ163" s="46">
        <v>2.4E-2</v>
      </c>
      <c r="VHR163" s="42">
        <f>VHR158*VHQ163</f>
        <v>0.52800000000000002</v>
      </c>
      <c r="VHS163" s="4">
        <v>3.2</v>
      </c>
      <c r="VHT163" s="42">
        <f>VHS163*VHR163</f>
        <v>1.6896000000000002</v>
      </c>
      <c r="VHU163" s="4"/>
      <c r="VHV163" s="42"/>
      <c r="VHW163" s="4"/>
      <c r="VHX163" s="42"/>
      <c r="VHY163" s="47">
        <f>VHT163+VHV163+VHX163</f>
        <v>1.6896000000000002</v>
      </c>
      <c r="VRI163" s="43"/>
      <c r="VRJ163" s="4"/>
      <c r="VRK163" s="10" t="s">
        <v>21</v>
      </c>
      <c r="VRL163" s="4" t="s">
        <v>17</v>
      </c>
      <c r="VRM163" s="46">
        <v>2.4E-2</v>
      </c>
      <c r="VRN163" s="42">
        <f>VRN158*VRM163</f>
        <v>0.52800000000000002</v>
      </c>
      <c r="VRO163" s="4">
        <v>3.2</v>
      </c>
      <c r="VRP163" s="42">
        <f>VRO163*VRN163</f>
        <v>1.6896000000000002</v>
      </c>
      <c r="VRQ163" s="4"/>
      <c r="VRR163" s="42"/>
      <c r="VRS163" s="4"/>
      <c r="VRT163" s="42"/>
      <c r="VRU163" s="47">
        <f>VRP163+VRR163+VRT163</f>
        <v>1.6896000000000002</v>
      </c>
      <c r="WBE163" s="43"/>
      <c r="WBF163" s="4"/>
      <c r="WBG163" s="10" t="s">
        <v>21</v>
      </c>
      <c r="WBH163" s="4" t="s">
        <v>17</v>
      </c>
      <c r="WBI163" s="46">
        <v>2.4E-2</v>
      </c>
      <c r="WBJ163" s="42">
        <f>WBJ158*WBI163</f>
        <v>0.52800000000000002</v>
      </c>
      <c r="WBK163" s="4">
        <v>3.2</v>
      </c>
      <c r="WBL163" s="42">
        <f>WBK163*WBJ163</f>
        <v>1.6896000000000002</v>
      </c>
      <c r="WBM163" s="4"/>
      <c r="WBN163" s="42"/>
      <c r="WBO163" s="4"/>
      <c r="WBP163" s="42"/>
      <c r="WBQ163" s="47">
        <f>WBL163+WBN163+WBP163</f>
        <v>1.6896000000000002</v>
      </c>
      <c r="WLA163" s="43"/>
      <c r="WLB163" s="4"/>
      <c r="WLC163" s="10" t="s">
        <v>21</v>
      </c>
      <c r="WLD163" s="4" t="s">
        <v>17</v>
      </c>
      <c r="WLE163" s="46">
        <v>2.4E-2</v>
      </c>
      <c r="WLF163" s="42">
        <f>WLF158*WLE163</f>
        <v>0.52800000000000002</v>
      </c>
      <c r="WLG163" s="4">
        <v>3.2</v>
      </c>
      <c r="WLH163" s="42">
        <f>WLG163*WLF163</f>
        <v>1.6896000000000002</v>
      </c>
      <c r="WLI163" s="4"/>
      <c r="WLJ163" s="42"/>
      <c r="WLK163" s="4"/>
      <c r="WLL163" s="42"/>
      <c r="WLM163" s="47">
        <f>WLH163+WLJ163+WLL163</f>
        <v>1.6896000000000002</v>
      </c>
      <c r="WUW163" s="43"/>
      <c r="WUX163" s="4"/>
      <c r="WUY163" s="10" t="s">
        <v>21</v>
      </c>
      <c r="WUZ163" s="4" t="s">
        <v>17</v>
      </c>
      <c r="WVA163" s="46">
        <v>2.4E-2</v>
      </c>
      <c r="WVB163" s="42">
        <f>WVB158*WVA163</f>
        <v>0.52800000000000002</v>
      </c>
      <c r="WVC163" s="4">
        <v>3.2</v>
      </c>
      <c r="WVD163" s="42">
        <f>WVC163*WVB163</f>
        <v>1.6896000000000002</v>
      </c>
      <c r="WVE163" s="4"/>
      <c r="WVF163" s="42"/>
      <c r="WVG163" s="4"/>
      <c r="WVH163" s="42"/>
      <c r="WVI163" s="47">
        <f>WVD163+WVF163+WVH163</f>
        <v>1.6896000000000002</v>
      </c>
    </row>
    <row r="164" spans="1:16129" s="37" customFormat="1" x14ac:dyDescent="0.25">
      <c r="A164" s="33">
        <v>33</v>
      </c>
      <c r="B164" s="9" t="s">
        <v>125</v>
      </c>
      <c r="C164" s="6" t="s">
        <v>31</v>
      </c>
      <c r="D164" s="100">
        <v>60</v>
      </c>
      <c r="E164" s="7"/>
      <c r="F164" s="7"/>
      <c r="G164" s="7"/>
      <c r="H164" s="7"/>
      <c r="I164" s="7"/>
      <c r="J164" s="7"/>
      <c r="K164" s="98"/>
      <c r="L164" s="17" t="s">
        <v>142</v>
      </c>
    </row>
    <row r="165" spans="1:16129" s="37" customFormat="1" x14ac:dyDescent="0.25">
      <c r="A165" s="33"/>
      <c r="B165" s="5" t="s">
        <v>12</v>
      </c>
      <c r="C165" s="6" t="s">
        <v>13</v>
      </c>
      <c r="D165" s="7">
        <v>23.34</v>
      </c>
      <c r="E165" s="7"/>
      <c r="F165" s="7"/>
      <c r="G165" s="7"/>
      <c r="H165" s="7"/>
      <c r="I165" s="7"/>
      <c r="J165" s="7"/>
      <c r="K165" s="98"/>
      <c r="L165" s="17" t="s">
        <v>142</v>
      </c>
    </row>
    <row r="166" spans="1:16129" s="37" customFormat="1" x14ac:dyDescent="0.25">
      <c r="A166" s="33"/>
      <c r="B166" s="84" t="s">
        <v>16</v>
      </c>
      <c r="C166" s="52" t="s">
        <v>17</v>
      </c>
      <c r="D166" s="7">
        <v>9.06</v>
      </c>
      <c r="E166" s="7"/>
      <c r="F166" s="103"/>
      <c r="G166" s="103"/>
      <c r="H166" s="103"/>
      <c r="I166" s="7"/>
      <c r="J166" s="103"/>
      <c r="K166" s="98"/>
      <c r="L166" s="17" t="s">
        <v>142</v>
      </c>
    </row>
    <row r="167" spans="1:16129" s="37" customFormat="1" x14ac:dyDescent="0.25">
      <c r="A167" s="33"/>
      <c r="B167" s="6" t="s">
        <v>20</v>
      </c>
      <c r="C167" s="6"/>
      <c r="D167" s="7"/>
      <c r="E167" s="7"/>
      <c r="F167" s="7"/>
      <c r="G167" s="7"/>
      <c r="H167" s="7"/>
      <c r="I167" s="7"/>
      <c r="J167" s="7"/>
      <c r="K167" s="98"/>
      <c r="L167" s="17" t="s">
        <v>142</v>
      </c>
    </row>
    <row r="168" spans="1:16129" s="37" customFormat="1" x14ac:dyDescent="0.25">
      <c r="A168" s="33"/>
      <c r="B168" s="5" t="s">
        <v>126</v>
      </c>
      <c r="C168" s="6" t="s">
        <v>31</v>
      </c>
      <c r="D168" s="7">
        <v>60</v>
      </c>
      <c r="E168" s="7"/>
      <c r="F168" s="7"/>
      <c r="G168" s="7"/>
      <c r="H168" s="7"/>
      <c r="I168" s="7"/>
      <c r="J168" s="7"/>
      <c r="K168" s="98"/>
      <c r="L168" s="17" t="s">
        <v>152</v>
      </c>
    </row>
    <row r="169" spans="1:16129" s="37" customFormat="1" x14ac:dyDescent="0.25">
      <c r="A169" s="33"/>
      <c r="B169" s="5" t="s">
        <v>21</v>
      </c>
      <c r="C169" s="6" t="s">
        <v>17</v>
      </c>
      <c r="D169" s="7">
        <v>1.44</v>
      </c>
      <c r="E169" s="7"/>
      <c r="F169" s="7"/>
      <c r="G169" s="7"/>
      <c r="H169" s="7"/>
      <c r="I169" s="7"/>
      <c r="J169" s="7"/>
      <c r="K169" s="98"/>
      <c r="L169" s="17" t="s">
        <v>141</v>
      </c>
    </row>
    <row r="170" spans="1:16129" s="37" customFormat="1" x14ac:dyDescent="0.25">
      <c r="A170" s="33">
        <v>34</v>
      </c>
      <c r="B170" s="9" t="s">
        <v>102</v>
      </c>
      <c r="C170" s="6" t="s">
        <v>31</v>
      </c>
      <c r="D170" s="100">
        <v>30</v>
      </c>
      <c r="E170" s="7"/>
      <c r="F170" s="7"/>
      <c r="G170" s="7"/>
      <c r="H170" s="7"/>
      <c r="I170" s="7"/>
      <c r="J170" s="7"/>
      <c r="K170" s="98"/>
      <c r="L170" s="17" t="s">
        <v>142</v>
      </c>
    </row>
    <row r="171" spans="1:16129" s="37" customFormat="1" x14ac:dyDescent="0.25">
      <c r="A171" s="33"/>
      <c r="B171" s="5" t="s">
        <v>12</v>
      </c>
      <c r="C171" s="6" t="s">
        <v>13</v>
      </c>
      <c r="D171" s="7">
        <v>11.67</v>
      </c>
      <c r="E171" s="7"/>
      <c r="F171" s="7"/>
      <c r="G171" s="7"/>
      <c r="H171" s="7"/>
      <c r="I171" s="7"/>
      <c r="J171" s="7"/>
      <c r="K171" s="98"/>
      <c r="L171" s="17" t="s">
        <v>142</v>
      </c>
    </row>
    <row r="172" spans="1:16129" s="37" customFormat="1" x14ac:dyDescent="0.25">
      <c r="A172" s="33"/>
      <c r="B172" s="84" t="s">
        <v>16</v>
      </c>
      <c r="C172" s="52" t="s">
        <v>17</v>
      </c>
      <c r="D172" s="7">
        <v>4.53</v>
      </c>
      <c r="E172" s="7"/>
      <c r="F172" s="103"/>
      <c r="G172" s="103"/>
      <c r="H172" s="103"/>
      <c r="I172" s="103"/>
      <c r="J172" s="103"/>
      <c r="K172" s="98"/>
      <c r="L172" s="17" t="s">
        <v>142</v>
      </c>
    </row>
    <row r="173" spans="1:16129" s="37" customFormat="1" x14ac:dyDescent="0.25">
      <c r="A173" s="33"/>
      <c r="B173" s="6" t="s">
        <v>20</v>
      </c>
      <c r="C173" s="6"/>
      <c r="D173" s="7"/>
      <c r="E173" s="7"/>
      <c r="F173" s="7"/>
      <c r="G173" s="7"/>
      <c r="H173" s="7"/>
      <c r="I173" s="7"/>
      <c r="J173" s="7"/>
      <c r="K173" s="98"/>
      <c r="L173" s="17" t="s">
        <v>142</v>
      </c>
    </row>
    <row r="174" spans="1:16129" s="37" customFormat="1" x14ac:dyDescent="0.25">
      <c r="A174" s="33"/>
      <c r="B174" s="5" t="s">
        <v>103</v>
      </c>
      <c r="C174" s="6" t="s">
        <v>31</v>
      </c>
      <c r="D174" s="7">
        <v>30</v>
      </c>
      <c r="E174" s="7"/>
      <c r="F174" s="7"/>
      <c r="G174" s="7"/>
      <c r="H174" s="7"/>
      <c r="I174" s="7"/>
      <c r="J174" s="7"/>
      <c r="K174" s="98"/>
      <c r="L174" s="17" t="s">
        <v>152</v>
      </c>
    </row>
    <row r="175" spans="1:16129" s="37" customFormat="1" x14ac:dyDescent="0.25">
      <c r="A175" s="33"/>
      <c r="B175" s="5" t="s">
        <v>21</v>
      </c>
      <c r="C175" s="6" t="s">
        <v>17</v>
      </c>
      <c r="D175" s="7">
        <v>0.72</v>
      </c>
      <c r="E175" s="7"/>
      <c r="F175" s="7"/>
      <c r="G175" s="7"/>
      <c r="H175" s="7"/>
      <c r="I175" s="7"/>
      <c r="J175" s="7"/>
      <c r="K175" s="98"/>
      <c r="L175" s="17" t="s">
        <v>141</v>
      </c>
    </row>
    <row r="176" spans="1:16129" s="37" customFormat="1" x14ac:dyDescent="0.25">
      <c r="A176" s="33">
        <v>35</v>
      </c>
      <c r="B176" s="9" t="s">
        <v>104</v>
      </c>
      <c r="C176" s="6" t="s">
        <v>31</v>
      </c>
      <c r="D176" s="100">
        <v>40</v>
      </c>
      <c r="E176" s="7"/>
      <c r="F176" s="7"/>
      <c r="G176" s="7"/>
      <c r="H176" s="7"/>
      <c r="I176" s="7"/>
      <c r="J176" s="7"/>
      <c r="K176" s="98"/>
      <c r="L176" s="17" t="s">
        <v>142</v>
      </c>
    </row>
    <row r="177" spans="1:16130" s="37" customFormat="1" x14ac:dyDescent="0.25">
      <c r="A177" s="33"/>
      <c r="B177" s="5" t="s">
        <v>12</v>
      </c>
      <c r="C177" s="6" t="s">
        <v>13</v>
      </c>
      <c r="D177" s="7">
        <v>15.56</v>
      </c>
      <c r="E177" s="7"/>
      <c r="F177" s="7"/>
      <c r="G177" s="7"/>
      <c r="H177" s="7"/>
      <c r="I177" s="7"/>
      <c r="J177" s="7"/>
      <c r="K177" s="98"/>
      <c r="L177" s="17" t="s">
        <v>142</v>
      </c>
    </row>
    <row r="178" spans="1:16130" s="37" customFormat="1" x14ac:dyDescent="0.25">
      <c r="A178" s="33"/>
      <c r="B178" s="84" t="s">
        <v>16</v>
      </c>
      <c r="C178" s="52" t="s">
        <v>17</v>
      </c>
      <c r="D178" s="7">
        <v>6.04</v>
      </c>
      <c r="E178" s="7"/>
      <c r="F178" s="103"/>
      <c r="G178" s="103"/>
      <c r="H178" s="103"/>
      <c r="I178" s="103"/>
      <c r="J178" s="103"/>
      <c r="K178" s="98"/>
      <c r="L178" s="17" t="s">
        <v>142</v>
      </c>
    </row>
    <row r="179" spans="1:16130" s="37" customFormat="1" x14ac:dyDescent="0.25">
      <c r="A179" s="33"/>
      <c r="B179" s="6" t="s">
        <v>20</v>
      </c>
      <c r="C179" s="6"/>
      <c r="D179" s="7"/>
      <c r="E179" s="7"/>
      <c r="F179" s="7"/>
      <c r="G179" s="7"/>
      <c r="H179" s="7"/>
      <c r="I179" s="7"/>
      <c r="J179" s="7"/>
      <c r="K179" s="98"/>
      <c r="L179" s="17" t="s">
        <v>142</v>
      </c>
    </row>
    <row r="180" spans="1:16130" s="37" customFormat="1" x14ac:dyDescent="0.25">
      <c r="A180" s="33"/>
      <c r="B180" s="5" t="s">
        <v>105</v>
      </c>
      <c r="C180" s="6" t="s">
        <v>31</v>
      </c>
      <c r="D180" s="7">
        <v>40</v>
      </c>
      <c r="E180" s="7"/>
      <c r="F180" s="7"/>
      <c r="G180" s="7"/>
      <c r="H180" s="7"/>
      <c r="I180" s="7"/>
      <c r="J180" s="7"/>
      <c r="K180" s="98"/>
      <c r="L180" s="17" t="s">
        <v>152</v>
      </c>
    </row>
    <row r="181" spans="1:16130" s="37" customFormat="1" x14ac:dyDescent="0.25">
      <c r="A181" s="33"/>
      <c r="B181" s="5" t="s">
        <v>21</v>
      </c>
      <c r="C181" s="6" t="s">
        <v>17</v>
      </c>
      <c r="D181" s="7">
        <v>0.96</v>
      </c>
      <c r="E181" s="7"/>
      <c r="F181" s="7"/>
      <c r="G181" s="7"/>
      <c r="H181" s="7"/>
      <c r="I181" s="7"/>
      <c r="J181" s="7"/>
      <c r="K181" s="98"/>
      <c r="L181" s="17" t="s">
        <v>141</v>
      </c>
    </row>
    <row r="182" spans="1:16130" s="37" customFormat="1" x14ac:dyDescent="0.25">
      <c r="A182" s="33">
        <v>36</v>
      </c>
      <c r="B182" s="9" t="s">
        <v>84</v>
      </c>
      <c r="C182" s="6" t="s">
        <v>31</v>
      </c>
      <c r="D182" s="100">
        <v>5</v>
      </c>
      <c r="E182" s="7"/>
      <c r="F182" s="7"/>
      <c r="G182" s="7"/>
      <c r="H182" s="7"/>
      <c r="I182" s="7"/>
      <c r="J182" s="7"/>
      <c r="K182" s="98"/>
      <c r="L182" s="17" t="s">
        <v>142</v>
      </c>
    </row>
    <row r="183" spans="1:16130" s="37" customFormat="1" x14ac:dyDescent="0.25">
      <c r="A183" s="33"/>
      <c r="B183" s="5" t="s">
        <v>12</v>
      </c>
      <c r="C183" s="6" t="s">
        <v>13</v>
      </c>
      <c r="D183" s="7">
        <v>1.9450000000000001</v>
      </c>
      <c r="E183" s="7"/>
      <c r="F183" s="7"/>
      <c r="G183" s="7"/>
      <c r="H183" s="7"/>
      <c r="I183" s="7"/>
      <c r="J183" s="7"/>
      <c r="K183" s="98"/>
      <c r="L183" s="17" t="s">
        <v>142</v>
      </c>
    </row>
    <row r="184" spans="1:16130" s="37" customFormat="1" x14ac:dyDescent="0.25">
      <c r="A184" s="33"/>
      <c r="B184" s="84" t="s">
        <v>16</v>
      </c>
      <c r="C184" s="52" t="s">
        <v>17</v>
      </c>
      <c r="D184" s="7">
        <v>0.755</v>
      </c>
      <c r="E184" s="7"/>
      <c r="F184" s="103"/>
      <c r="G184" s="103"/>
      <c r="H184" s="103"/>
      <c r="I184" s="7"/>
      <c r="J184" s="103"/>
      <c r="K184" s="98"/>
      <c r="L184" s="17" t="s">
        <v>142</v>
      </c>
    </row>
    <row r="185" spans="1:16130" s="37" customFormat="1" x14ac:dyDescent="0.25">
      <c r="A185" s="33"/>
      <c r="B185" s="6" t="s">
        <v>20</v>
      </c>
      <c r="C185" s="6"/>
      <c r="D185" s="7"/>
      <c r="E185" s="7"/>
      <c r="F185" s="7"/>
      <c r="G185" s="7"/>
      <c r="H185" s="7"/>
      <c r="I185" s="7"/>
      <c r="J185" s="7"/>
      <c r="K185" s="98"/>
      <c r="L185" s="17" t="s">
        <v>142</v>
      </c>
    </row>
    <row r="186" spans="1:16130" s="37" customFormat="1" x14ac:dyDescent="0.25">
      <c r="A186" s="33"/>
      <c r="B186" s="5" t="s">
        <v>85</v>
      </c>
      <c r="C186" s="6" t="s">
        <v>31</v>
      </c>
      <c r="D186" s="7">
        <v>5</v>
      </c>
      <c r="E186" s="7"/>
      <c r="F186" s="7"/>
      <c r="G186" s="7"/>
      <c r="H186" s="7"/>
      <c r="I186" s="7"/>
      <c r="J186" s="7"/>
      <c r="K186" s="98"/>
      <c r="L186" s="17" t="s">
        <v>152</v>
      </c>
    </row>
    <row r="187" spans="1:16130" s="37" customFormat="1" x14ac:dyDescent="0.25">
      <c r="A187" s="33"/>
      <c r="B187" s="5" t="s">
        <v>21</v>
      </c>
      <c r="C187" s="6" t="s">
        <v>17</v>
      </c>
      <c r="D187" s="7">
        <v>0.12</v>
      </c>
      <c r="E187" s="7"/>
      <c r="F187" s="7"/>
      <c r="G187" s="7"/>
      <c r="H187" s="7"/>
      <c r="I187" s="7"/>
      <c r="J187" s="7"/>
      <c r="K187" s="98"/>
      <c r="L187" s="17" t="s">
        <v>141</v>
      </c>
    </row>
    <row r="188" spans="1:16130" s="37" customFormat="1" x14ac:dyDescent="0.25">
      <c r="A188" s="33">
        <v>37</v>
      </c>
      <c r="B188" s="9" t="s">
        <v>86</v>
      </c>
      <c r="C188" s="6" t="s">
        <v>31</v>
      </c>
      <c r="D188" s="100">
        <v>9</v>
      </c>
      <c r="E188" s="7"/>
      <c r="F188" s="7"/>
      <c r="G188" s="7"/>
      <c r="H188" s="7"/>
      <c r="I188" s="7"/>
      <c r="J188" s="7"/>
      <c r="K188" s="98"/>
      <c r="L188" s="17" t="s">
        <v>142</v>
      </c>
      <c r="IK188" s="33">
        <v>18</v>
      </c>
      <c r="IL188" s="83" t="s">
        <v>32</v>
      </c>
      <c r="IM188" s="9" t="s">
        <v>87</v>
      </c>
      <c r="IN188" s="6" t="s">
        <v>31</v>
      </c>
      <c r="IO188" s="6"/>
      <c r="IP188" s="50">
        <v>2</v>
      </c>
      <c r="IQ188" s="6"/>
      <c r="IR188" s="34"/>
      <c r="IS188" s="6"/>
      <c r="IT188" s="34"/>
      <c r="IU188" s="6"/>
      <c r="IV188" s="34"/>
      <c r="IW188" s="36"/>
      <c r="SG188" s="33">
        <v>18</v>
      </c>
      <c r="SH188" s="83" t="s">
        <v>32</v>
      </c>
      <c r="SI188" s="9" t="s">
        <v>87</v>
      </c>
      <c r="SJ188" s="6" t="s">
        <v>31</v>
      </c>
      <c r="SK188" s="6"/>
      <c r="SL188" s="50">
        <v>2</v>
      </c>
      <c r="SM188" s="6"/>
      <c r="SN188" s="34"/>
      <c r="SO188" s="6"/>
      <c r="SP188" s="34"/>
      <c r="SQ188" s="6"/>
      <c r="SR188" s="34"/>
      <c r="SS188" s="36"/>
      <c r="ACC188" s="33">
        <v>18</v>
      </c>
      <c r="ACD188" s="83" t="s">
        <v>32</v>
      </c>
      <c r="ACE188" s="9" t="s">
        <v>87</v>
      </c>
      <c r="ACF188" s="6" t="s">
        <v>31</v>
      </c>
      <c r="ACG188" s="6"/>
      <c r="ACH188" s="50">
        <v>2</v>
      </c>
      <c r="ACI188" s="6"/>
      <c r="ACJ188" s="34"/>
      <c r="ACK188" s="6"/>
      <c r="ACL188" s="34"/>
      <c r="ACM188" s="6"/>
      <c r="ACN188" s="34"/>
      <c r="ACO188" s="36"/>
      <c r="ALY188" s="33">
        <v>18</v>
      </c>
      <c r="ALZ188" s="83" t="s">
        <v>32</v>
      </c>
      <c r="AMA188" s="9" t="s">
        <v>87</v>
      </c>
      <c r="AMB188" s="6" t="s">
        <v>31</v>
      </c>
      <c r="AMC188" s="6"/>
      <c r="AMD188" s="50">
        <v>2</v>
      </c>
      <c r="AME188" s="6"/>
      <c r="AMF188" s="34"/>
      <c r="AMG188" s="6"/>
      <c r="AMH188" s="34"/>
      <c r="AMI188" s="6"/>
      <c r="AMJ188" s="34"/>
      <c r="AMK188" s="36"/>
      <c r="AVU188" s="33">
        <v>18</v>
      </c>
      <c r="AVV188" s="83" t="s">
        <v>32</v>
      </c>
      <c r="AVW188" s="9" t="s">
        <v>87</v>
      </c>
      <c r="AVX188" s="6" t="s">
        <v>31</v>
      </c>
      <c r="AVY188" s="6"/>
      <c r="AVZ188" s="50">
        <v>2</v>
      </c>
      <c r="AWA188" s="6"/>
      <c r="AWB188" s="34"/>
      <c r="AWC188" s="6"/>
      <c r="AWD188" s="34"/>
      <c r="AWE188" s="6"/>
      <c r="AWF188" s="34"/>
      <c r="AWG188" s="36"/>
      <c r="BFQ188" s="33">
        <v>18</v>
      </c>
      <c r="BFR188" s="83" t="s">
        <v>32</v>
      </c>
      <c r="BFS188" s="9" t="s">
        <v>87</v>
      </c>
      <c r="BFT188" s="6" t="s">
        <v>31</v>
      </c>
      <c r="BFU188" s="6"/>
      <c r="BFV188" s="50">
        <v>2</v>
      </c>
      <c r="BFW188" s="6"/>
      <c r="BFX188" s="34"/>
      <c r="BFY188" s="6"/>
      <c r="BFZ188" s="34"/>
      <c r="BGA188" s="6"/>
      <c r="BGB188" s="34"/>
      <c r="BGC188" s="36"/>
      <c r="BPM188" s="33">
        <v>18</v>
      </c>
      <c r="BPN188" s="83" t="s">
        <v>32</v>
      </c>
      <c r="BPO188" s="9" t="s">
        <v>87</v>
      </c>
      <c r="BPP188" s="6" t="s">
        <v>31</v>
      </c>
      <c r="BPQ188" s="6"/>
      <c r="BPR188" s="50">
        <v>2</v>
      </c>
      <c r="BPS188" s="6"/>
      <c r="BPT188" s="34"/>
      <c r="BPU188" s="6"/>
      <c r="BPV188" s="34"/>
      <c r="BPW188" s="6"/>
      <c r="BPX188" s="34"/>
      <c r="BPY188" s="36"/>
      <c r="BZI188" s="33">
        <v>18</v>
      </c>
      <c r="BZJ188" s="83" t="s">
        <v>32</v>
      </c>
      <c r="BZK188" s="9" t="s">
        <v>87</v>
      </c>
      <c r="BZL188" s="6" t="s">
        <v>31</v>
      </c>
      <c r="BZM188" s="6"/>
      <c r="BZN188" s="50">
        <v>2</v>
      </c>
      <c r="BZO188" s="6"/>
      <c r="BZP188" s="34"/>
      <c r="BZQ188" s="6"/>
      <c r="BZR188" s="34"/>
      <c r="BZS188" s="6"/>
      <c r="BZT188" s="34"/>
      <c r="BZU188" s="36"/>
      <c r="CJE188" s="33">
        <v>18</v>
      </c>
      <c r="CJF188" s="83" t="s">
        <v>32</v>
      </c>
      <c r="CJG188" s="9" t="s">
        <v>87</v>
      </c>
      <c r="CJH188" s="6" t="s">
        <v>31</v>
      </c>
      <c r="CJI188" s="6"/>
      <c r="CJJ188" s="50">
        <v>2</v>
      </c>
      <c r="CJK188" s="6"/>
      <c r="CJL188" s="34"/>
      <c r="CJM188" s="6"/>
      <c r="CJN188" s="34"/>
      <c r="CJO188" s="6"/>
      <c r="CJP188" s="34"/>
      <c r="CJQ188" s="36"/>
      <c r="CTA188" s="33">
        <v>18</v>
      </c>
      <c r="CTB188" s="83" t="s">
        <v>32</v>
      </c>
      <c r="CTC188" s="9" t="s">
        <v>87</v>
      </c>
      <c r="CTD188" s="6" t="s">
        <v>31</v>
      </c>
      <c r="CTE188" s="6"/>
      <c r="CTF188" s="50">
        <v>2</v>
      </c>
      <c r="CTG188" s="6"/>
      <c r="CTH188" s="34"/>
      <c r="CTI188" s="6"/>
      <c r="CTJ188" s="34"/>
      <c r="CTK188" s="6"/>
      <c r="CTL188" s="34"/>
      <c r="CTM188" s="36"/>
      <c r="DCW188" s="33">
        <v>18</v>
      </c>
      <c r="DCX188" s="83" t="s">
        <v>32</v>
      </c>
      <c r="DCY188" s="9" t="s">
        <v>87</v>
      </c>
      <c r="DCZ188" s="6" t="s">
        <v>31</v>
      </c>
      <c r="DDA188" s="6"/>
      <c r="DDB188" s="50">
        <v>2</v>
      </c>
      <c r="DDC188" s="6"/>
      <c r="DDD188" s="34"/>
      <c r="DDE188" s="6"/>
      <c r="DDF188" s="34"/>
      <c r="DDG188" s="6"/>
      <c r="DDH188" s="34"/>
      <c r="DDI188" s="36"/>
      <c r="DMS188" s="33">
        <v>18</v>
      </c>
      <c r="DMT188" s="83" t="s">
        <v>32</v>
      </c>
      <c r="DMU188" s="9" t="s">
        <v>87</v>
      </c>
      <c r="DMV188" s="6" t="s">
        <v>31</v>
      </c>
      <c r="DMW188" s="6"/>
      <c r="DMX188" s="50">
        <v>2</v>
      </c>
      <c r="DMY188" s="6"/>
      <c r="DMZ188" s="34"/>
      <c r="DNA188" s="6"/>
      <c r="DNB188" s="34"/>
      <c r="DNC188" s="6"/>
      <c r="DND188" s="34"/>
      <c r="DNE188" s="36"/>
      <c r="DWO188" s="33">
        <v>18</v>
      </c>
      <c r="DWP188" s="83" t="s">
        <v>32</v>
      </c>
      <c r="DWQ188" s="9" t="s">
        <v>87</v>
      </c>
      <c r="DWR188" s="6" t="s">
        <v>31</v>
      </c>
      <c r="DWS188" s="6"/>
      <c r="DWT188" s="50">
        <v>2</v>
      </c>
      <c r="DWU188" s="6"/>
      <c r="DWV188" s="34"/>
      <c r="DWW188" s="6"/>
      <c r="DWX188" s="34"/>
      <c r="DWY188" s="6"/>
      <c r="DWZ188" s="34"/>
      <c r="DXA188" s="36"/>
      <c r="EGK188" s="33">
        <v>18</v>
      </c>
      <c r="EGL188" s="83" t="s">
        <v>32</v>
      </c>
      <c r="EGM188" s="9" t="s">
        <v>87</v>
      </c>
      <c r="EGN188" s="6" t="s">
        <v>31</v>
      </c>
      <c r="EGO188" s="6"/>
      <c r="EGP188" s="50">
        <v>2</v>
      </c>
      <c r="EGQ188" s="6"/>
      <c r="EGR188" s="34"/>
      <c r="EGS188" s="6"/>
      <c r="EGT188" s="34"/>
      <c r="EGU188" s="6"/>
      <c r="EGV188" s="34"/>
      <c r="EGW188" s="36"/>
      <c r="EQG188" s="33">
        <v>18</v>
      </c>
      <c r="EQH188" s="83" t="s">
        <v>32</v>
      </c>
      <c r="EQI188" s="9" t="s">
        <v>87</v>
      </c>
      <c r="EQJ188" s="6" t="s">
        <v>31</v>
      </c>
      <c r="EQK188" s="6"/>
      <c r="EQL188" s="50">
        <v>2</v>
      </c>
      <c r="EQM188" s="6"/>
      <c r="EQN188" s="34"/>
      <c r="EQO188" s="6"/>
      <c r="EQP188" s="34"/>
      <c r="EQQ188" s="6"/>
      <c r="EQR188" s="34"/>
      <c r="EQS188" s="36"/>
      <c r="FAC188" s="33">
        <v>18</v>
      </c>
      <c r="FAD188" s="83" t="s">
        <v>32</v>
      </c>
      <c r="FAE188" s="9" t="s">
        <v>87</v>
      </c>
      <c r="FAF188" s="6" t="s">
        <v>31</v>
      </c>
      <c r="FAG188" s="6"/>
      <c r="FAH188" s="50">
        <v>2</v>
      </c>
      <c r="FAI188" s="6"/>
      <c r="FAJ188" s="34"/>
      <c r="FAK188" s="6"/>
      <c r="FAL188" s="34"/>
      <c r="FAM188" s="6"/>
      <c r="FAN188" s="34"/>
      <c r="FAO188" s="36"/>
      <c r="FJY188" s="33">
        <v>18</v>
      </c>
      <c r="FJZ188" s="83" t="s">
        <v>32</v>
      </c>
      <c r="FKA188" s="9" t="s">
        <v>87</v>
      </c>
      <c r="FKB188" s="6" t="s">
        <v>31</v>
      </c>
      <c r="FKC188" s="6"/>
      <c r="FKD188" s="50">
        <v>2</v>
      </c>
      <c r="FKE188" s="6"/>
      <c r="FKF188" s="34"/>
      <c r="FKG188" s="6"/>
      <c r="FKH188" s="34"/>
      <c r="FKI188" s="6"/>
      <c r="FKJ188" s="34"/>
      <c r="FKK188" s="36"/>
      <c r="FTU188" s="33">
        <v>18</v>
      </c>
      <c r="FTV188" s="83" t="s">
        <v>32</v>
      </c>
      <c r="FTW188" s="9" t="s">
        <v>87</v>
      </c>
      <c r="FTX188" s="6" t="s">
        <v>31</v>
      </c>
      <c r="FTY188" s="6"/>
      <c r="FTZ188" s="50">
        <v>2</v>
      </c>
      <c r="FUA188" s="6"/>
      <c r="FUB188" s="34"/>
      <c r="FUC188" s="6"/>
      <c r="FUD188" s="34"/>
      <c r="FUE188" s="6"/>
      <c r="FUF188" s="34"/>
      <c r="FUG188" s="36"/>
      <c r="GDQ188" s="33">
        <v>18</v>
      </c>
      <c r="GDR188" s="83" t="s">
        <v>32</v>
      </c>
      <c r="GDS188" s="9" t="s">
        <v>87</v>
      </c>
      <c r="GDT188" s="6" t="s">
        <v>31</v>
      </c>
      <c r="GDU188" s="6"/>
      <c r="GDV188" s="50">
        <v>2</v>
      </c>
      <c r="GDW188" s="6"/>
      <c r="GDX188" s="34"/>
      <c r="GDY188" s="6"/>
      <c r="GDZ188" s="34"/>
      <c r="GEA188" s="6"/>
      <c r="GEB188" s="34"/>
      <c r="GEC188" s="36"/>
      <c r="GNM188" s="33">
        <v>18</v>
      </c>
      <c r="GNN188" s="83" t="s">
        <v>32</v>
      </c>
      <c r="GNO188" s="9" t="s">
        <v>87</v>
      </c>
      <c r="GNP188" s="6" t="s">
        <v>31</v>
      </c>
      <c r="GNQ188" s="6"/>
      <c r="GNR188" s="50">
        <v>2</v>
      </c>
      <c r="GNS188" s="6"/>
      <c r="GNT188" s="34"/>
      <c r="GNU188" s="6"/>
      <c r="GNV188" s="34"/>
      <c r="GNW188" s="6"/>
      <c r="GNX188" s="34"/>
      <c r="GNY188" s="36"/>
      <c r="GXI188" s="33">
        <v>18</v>
      </c>
      <c r="GXJ188" s="83" t="s">
        <v>32</v>
      </c>
      <c r="GXK188" s="9" t="s">
        <v>87</v>
      </c>
      <c r="GXL188" s="6" t="s">
        <v>31</v>
      </c>
      <c r="GXM188" s="6"/>
      <c r="GXN188" s="50">
        <v>2</v>
      </c>
      <c r="GXO188" s="6"/>
      <c r="GXP188" s="34"/>
      <c r="GXQ188" s="6"/>
      <c r="GXR188" s="34"/>
      <c r="GXS188" s="6"/>
      <c r="GXT188" s="34"/>
      <c r="GXU188" s="36"/>
      <c r="HHE188" s="33">
        <v>18</v>
      </c>
      <c r="HHF188" s="83" t="s">
        <v>32</v>
      </c>
      <c r="HHG188" s="9" t="s">
        <v>87</v>
      </c>
      <c r="HHH188" s="6" t="s">
        <v>31</v>
      </c>
      <c r="HHI188" s="6"/>
      <c r="HHJ188" s="50">
        <v>2</v>
      </c>
      <c r="HHK188" s="6"/>
      <c r="HHL188" s="34"/>
      <c r="HHM188" s="6"/>
      <c r="HHN188" s="34"/>
      <c r="HHO188" s="6"/>
      <c r="HHP188" s="34"/>
      <c r="HHQ188" s="36"/>
      <c r="HRA188" s="33">
        <v>18</v>
      </c>
      <c r="HRB188" s="83" t="s">
        <v>32</v>
      </c>
      <c r="HRC188" s="9" t="s">
        <v>87</v>
      </c>
      <c r="HRD188" s="6" t="s">
        <v>31</v>
      </c>
      <c r="HRE188" s="6"/>
      <c r="HRF188" s="50">
        <v>2</v>
      </c>
      <c r="HRG188" s="6"/>
      <c r="HRH188" s="34"/>
      <c r="HRI188" s="6"/>
      <c r="HRJ188" s="34"/>
      <c r="HRK188" s="6"/>
      <c r="HRL188" s="34"/>
      <c r="HRM188" s="36"/>
      <c r="IAW188" s="33">
        <v>18</v>
      </c>
      <c r="IAX188" s="83" t="s">
        <v>32</v>
      </c>
      <c r="IAY188" s="9" t="s">
        <v>87</v>
      </c>
      <c r="IAZ188" s="6" t="s">
        <v>31</v>
      </c>
      <c r="IBA188" s="6"/>
      <c r="IBB188" s="50">
        <v>2</v>
      </c>
      <c r="IBC188" s="6"/>
      <c r="IBD188" s="34"/>
      <c r="IBE188" s="6"/>
      <c r="IBF188" s="34"/>
      <c r="IBG188" s="6"/>
      <c r="IBH188" s="34"/>
      <c r="IBI188" s="36"/>
      <c r="IKS188" s="33">
        <v>18</v>
      </c>
      <c r="IKT188" s="83" t="s">
        <v>32</v>
      </c>
      <c r="IKU188" s="9" t="s">
        <v>87</v>
      </c>
      <c r="IKV188" s="6" t="s">
        <v>31</v>
      </c>
      <c r="IKW188" s="6"/>
      <c r="IKX188" s="50">
        <v>2</v>
      </c>
      <c r="IKY188" s="6"/>
      <c r="IKZ188" s="34"/>
      <c r="ILA188" s="6"/>
      <c r="ILB188" s="34"/>
      <c r="ILC188" s="6"/>
      <c r="ILD188" s="34"/>
      <c r="ILE188" s="36"/>
      <c r="IUO188" s="33">
        <v>18</v>
      </c>
      <c r="IUP188" s="83" t="s">
        <v>32</v>
      </c>
      <c r="IUQ188" s="9" t="s">
        <v>87</v>
      </c>
      <c r="IUR188" s="6" t="s">
        <v>31</v>
      </c>
      <c r="IUS188" s="6"/>
      <c r="IUT188" s="50">
        <v>2</v>
      </c>
      <c r="IUU188" s="6"/>
      <c r="IUV188" s="34"/>
      <c r="IUW188" s="6"/>
      <c r="IUX188" s="34"/>
      <c r="IUY188" s="6"/>
      <c r="IUZ188" s="34"/>
      <c r="IVA188" s="36"/>
      <c r="JEK188" s="33">
        <v>18</v>
      </c>
      <c r="JEL188" s="83" t="s">
        <v>32</v>
      </c>
      <c r="JEM188" s="9" t="s">
        <v>87</v>
      </c>
      <c r="JEN188" s="6" t="s">
        <v>31</v>
      </c>
      <c r="JEO188" s="6"/>
      <c r="JEP188" s="50">
        <v>2</v>
      </c>
      <c r="JEQ188" s="6"/>
      <c r="JER188" s="34"/>
      <c r="JES188" s="6"/>
      <c r="JET188" s="34"/>
      <c r="JEU188" s="6"/>
      <c r="JEV188" s="34"/>
      <c r="JEW188" s="36"/>
      <c r="JOG188" s="33">
        <v>18</v>
      </c>
      <c r="JOH188" s="83" t="s">
        <v>32</v>
      </c>
      <c r="JOI188" s="9" t="s">
        <v>87</v>
      </c>
      <c r="JOJ188" s="6" t="s">
        <v>31</v>
      </c>
      <c r="JOK188" s="6"/>
      <c r="JOL188" s="50">
        <v>2</v>
      </c>
      <c r="JOM188" s="6"/>
      <c r="JON188" s="34"/>
      <c r="JOO188" s="6"/>
      <c r="JOP188" s="34"/>
      <c r="JOQ188" s="6"/>
      <c r="JOR188" s="34"/>
      <c r="JOS188" s="36"/>
      <c r="JYC188" s="33">
        <v>18</v>
      </c>
      <c r="JYD188" s="83" t="s">
        <v>32</v>
      </c>
      <c r="JYE188" s="9" t="s">
        <v>87</v>
      </c>
      <c r="JYF188" s="6" t="s">
        <v>31</v>
      </c>
      <c r="JYG188" s="6"/>
      <c r="JYH188" s="50">
        <v>2</v>
      </c>
      <c r="JYI188" s="6"/>
      <c r="JYJ188" s="34"/>
      <c r="JYK188" s="6"/>
      <c r="JYL188" s="34"/>
      <c r="JYM188" s="6"/>
      <c r="JYN188" s="34"/>
      <c r="JYO188" s="36"/>
      <c r="KHY188" s="33">
        <v>18</v>
      </c>
      <c r="KHZ188" s="83" t="s">
        <v>32</v>
      </c>
      <c r="KIA188" s="9" t="s">
        <v>87</v>
      </c>
      <c r="KIB188" s="6" t="s">
        <v>31</v>
      </c>
      <c r="KIC188" s="6"/>
      <c r="KID188" s="50">
        <v>2</v>
      </c>
      <c r="KIE188" s="6"/>
      <c r="KIF188" s="34"/>
      <c r="KIG188" s="6"/>
      <c r="KIH188" s="34"/>
      <c r="KII188" s="6"/>
      <c r="KIJ188" s="34"/>
      <c r="KIK188" s="36"/>
      <c r="KRU188" s="33">
        <v>18</v>
      </c>
      <c r="KRV188" s="83" t="s">
        <v>32</v>
      </c>
      <c r="KRW188" s="9" t="s">
        <v>87</v>
      </c>
      <c r="KRX188" s="6" t="s">
        <v>31</v>
      </c>
      <c r="KRY188" s="6"/>
      <c r="KRZ188" s="50">
        <v>2</v>
      </c>
      <c r="KSA188" s="6"/>
      <c r="KSB188" s="34"/>
      <c r="KSC188" s="6"/>
      <c r="KSD188" s="34"/>
      <c r="KSE188" s="6"/>
      <c r="KSF188" s="34"/>
      <c r="KSG188" s="36"/>
      <c r="LBQ188" s="33">
        <v>18</v>
      </c>
      <c r="LBR188" s="83" t="s">
        <v>32</v>
      </c>
      <c r="LBS188" s="9" t="s">
        <v>87</v>
      </c>
      <c r="LBT188" s="6" t="s">
        <v>31</v>
      </c>
      <c r="LBU188" s="6"/>
      <c r="LBV188" s="50">
        <v>2</v>
      </c>
      <c r="LBW188" s="6"/>
      <c r="LBX188" s="34"/>
      <c r="LBY188" s="6"/>
      <c r="LBZ188" s="34"/>
      <c r="LCA188" s="6"/>
      <c r="LCB188" s="34"/>
      <c r="LCC188" s="36"/>
      <c r="LLM188" s="33">
        <v>18</v>
      </c>
      <c r="LLN188" s="83" t="s">
        <v>32</v>
      </c>
      <c r="LLO188" s="9" t="s">
        <v>87</v>
      </c>
      <c r="LLP188" s="6" t="s">
        <v>31</v>
      </c>
      <c r="LLQ188" s="6"/>
      <c r="LLR188" s="50">
        <v>2</v>
      </c>
      <c r="LLS188" s="6"/>
      <c r="LLT188" s="34"/>
      <c r="LLU188" s="6"/>
      <c r="LLV188" s="34"/>
      <c r="LLW188" s="6"/>
      <c r="LLX188" s="34"/>
      <c r="LLY188" s="36"/>
      <c r="LVI188" s="33">
        <v>18</v>
      </c>
      <c r="LVJ188" s="83" t="s">
        <v>32</v>
      </c>
      <c r="LVK188" s="9" t="s">
        <v>87</v>
      </c>
      <c r="LVL188" s="6" t="s">
        <v>31</v>
      </c>
      <c r="LVM188" s="6"/>
      <c r="LVN188" s="50">
        <v>2</v>
      </c>
      <c r="LVO188" s="6"/>
      <c r="LVP188" s="34"/>
      <c r="LVQ188" s="6"/>
      <c r="LVR188" s="34"/>
      <c r="LVS188" s="6"/>
      <c r="LVT188" s="34"/>
      <c r="LVU188" s="36"/>
      <c r="MFE188" s="33">
        <v>18</v>
      </c>
      <c r="MFF188" s="83" t="s">
        <v>32</v>
      </c>
      <c r="MFG188" s="9" t="s">
        <v>87</v>
      </c>
      <c r="MFH188" s="6" t="s">
        <v>31</v>
      </c>
      <c r="MFI188" s="6"/>
      <c r="MFJ188" s="50">
        <v>2</v>
      </c>
      <c r="MFK188" s="6"/>
      <c r="MFL188" s="34"/>
      <c r="MFM188" s="6"/>
      <c r="MFN188" s="34"/>
      <c r="MFO188" s="6"/>
      <c r="MFP188" s="34"/>
      <c r="MFQ188" s="36"/>
      <c r="MPA188" s="33">
        <v>18</v>
      </c>
      <c r="MPB188" s="83" t="s">
        <v>32</v>
      </c>
      <c r="MPC188" s="9" t="s">
        <v>87</v>
      </c>
      <c r="MPD188" s="6" t="s">
        <v>31</v>
      </c>
      <c r="MPE188" s="6"/>
      <c r="MPF188" s="50">
        <v>2</v>
      </c>
      <c r="MPG188" s="6"/>
      <c r="MPH188" s="34"/>
      <c r="MPI188" s="6"/>
      <c r="MPJ188" s="34"/>
      <c r="MPK188" s="6"/>
      <c r="MPL188" s="34"/>
      <c r="MPM188" s="36"/>
      <c r="MYW188" s="33">
        <v>18</v>
      </c>
      <c r="MYX188" s="83" t="s">
        <v>32</v>
      </c>
      <c r="MYY188" s="9" t="s">
        <v>87</v>
      </c>
      <c r="MYZ188" s="6" t="s">
        <v>31</v>
      </c>
      <c r="MZA188" s="6"/>
      <c r="MZB188" s="50">
        <v>2</v>
      </c>
      <c r="MZC188" s="6"/>
      <c r="MZD188" s="34"/>
      <c r="MZE188" s="6"/>
      <c r="MZF188" s="34"/>
      <c r="MZG188" s="6"/>
      <c r="MZH188" s="34"/>
      <c r="MZI188" s="36"/>
      <c r="NIS188" s="33">
        <v>18</v>
      </c>
      <c r="NIT188" s="83" t="s">
        <v>32</v>
      </c>
      <c r="NIU188" s="9" t="s">
        <v>87</v>
      </c>
      <c r="NIV188" s="6" t="s">
        <v>31</v>
      </c>
      <c r="NIW188" s="6"/>
      <c r="NIX188" s="50">
        <v>2</v>
      </c>
      <c r="NIY188" s="6"/>
      <c r="NIZ188" s="34"/>
      <c r="NJA188" s="6"/>
      <c r="NJB188" s="34"/>
      <c r="NJC188" s="6"/>
      <c r="NJD188" s="34"/>
      <c r="NJE188" s="36"/>
      <c r="NSO188" s="33">
        <v>18</v>
      </c>
      <c r="NSP188" s="83" t="s">
        <v>32</v>
      </c>
      <c r="NSQ188" s="9" t="s">
        <v>87</v>
      </c>
      <c r="NSR188" s="6" t="s">
        <v>31</v>
      </c>
      <c r="NSS188" s="6"/>
      <c r="NST188" s="50">
        <v>2</v>
      </c>
      <c r="NSU188" s="6"/>
      <c r="NSV188" s="34"/>
      <c r="NSW188" s="6"/>
      <c r="NSX188" s="34"/>
      <c r="NSY188" s="6"/>
      <c r="NSZ188" s="34"/>
      <c r="NTA188" s="36"/>
      <c r="OCK188" s="33">
        <v>18</v>
      </c>
      <c r="OCL188" s="83" t="s">
        <v>32</v>
      </c>
      <c r="OCM188" s="9" t="s">
        <v>87</v>
      </c>
      <c r="OCN188" s="6" t="s">
        <v>31</v>
      </c>
      <c r="OCO188" s="6"/>
      <c r="OCP188" s="50">
        <v>2</v>
      </c>
      <c r="OCQ188" s="6"/>
      <c r="OCR188" s="34"/>
      <c r="OCS188" s="6"/>
      <c r="OCT188" s="34"/>
      <c r="OCU188" s="6"/>
      <c r="OCV188" s="34"/>
      <c r="OCW188" s="36"/>
      <c r="OMG188" s="33">
        <v>18</v>
      </c>
      <c r="OMH188" s="83" t="s">
        <v>32</v>
      </c>
      <c r="OMI188" s="9" t="s">
        <v>87</v>
      </c>
      <c r="OMJ188" s="6" t="s">
        <v>31</v>
      </c>
      <c r="OMK188" s="6"/>
      <c r="OML188" s="50">
        <v>2</v>
      </c>
      <c r="OMM188" s="6"/>
      <c r="OMN188" s="34"/>
      <c r="OMO188" s="6"/>
      <c r="OMP188" s="34"/>
      <c r="OMQ188" s="6"/>
      <c r="OMR188" s="34"/>
      <c r="OMS188" s="36"/>
      <c r="OWC188" s="33">
        <v>18</v>
      </c>
      <c r="OWD188" s="83" t="s">
        <v>32</v>
      </c>
      <c r="OWE188" s="9" t="s">
        <v>87</v>
      </c>
      <c r="OWF188" s="6" t="s">
        <v>31</v>
      </c>
      <c r="OWG188" s="6"/>
      <c r="OWH188" s="50">
        <v>2</v>
      </c>
      <c r="OWI188" s="6"/>
      <c r="OWJ188" s="34"/>
      <c r="OWK188" s="6"/>
      <c r="OWL188" s="34"/>
      <c r="OWM188" s="6"/>
      <c r="OWN188" s="34"/>
      <c r="OWO188" s="36"/>
      <c r="PFY188" s="33">
        <v>18</v>
      </c>
      <c r="PFZ188" s="83" t="s">
        <v>32</v>
      </c>
      <c r="PGA188" s="9" t="s">
        <v>87</v>
      </c>
      <c r="PGB188" s="6" t="s">
        <v>31</v>
      </c>
      <c r="PGC188" s="6"/>
      <c r="PGD188" s="50">
        <v>2</v>
      </c>
      <c r="PGE188" s="6"/>
      <c r="PGF188" s="34"/>
      <c r="PGG188" s="6"/>
      <c r="PGH188" s="34"/>
      <c r="PGI188" s="6"/>
      <c r="PGJ188" s="34"/>
      <c r="PGK188" s="36"/>
      <c r="PPU188" s="33">
        <v>18</v>
      </c>
      <c r="PPV188" s="83" t="s">
        <v>32</v>
      </c>
      <c r="PPW188" s="9" t="s">
        <v>87</v>
      </c>
      <c r="PPX188" s="6" t="s">
        <v>31</v>
      </c>
      <c r="PPY188" s="6"/>
      <c r="PPZ188" s="50">
        <v>2</v>
      </c>
      <c r="PQA188" s="6"/>
      <c r="PQB188" s="34"/>
      <c r="PQC188" s="6"/>
      <c r="PQD188" s="34"/>
      <c r="PQE188" s="6"/>
      <c r="PQF188" s="34"/>
      <c r="PQG188" s="36"/>
      <c r="PZQ188" s="33">
        <v>18</v>
      </c>
      <c r="PZR188" s="83" t="s">
        <v>32</v>
      </c>
      <c r="PZS188" s="9" t="s">
        <v>87</v>
      </c>
      <c r="PZT188" s="6" t="s">
        <v>31</v>
      </c>
      <c r="PZU188" s="6"/>
      <c r="PZV188" s="50">
        <v>2</v>
      </c>
      <c r="PZW188" s="6"/>
      <c r="PZX188" s="34"/>
      <c r="PZY188" s="6"/>
      <c r="PZZ188" s="34"/>
      <c r="QAA188" s="6"/>
      <c r="QAB188" s="34"/>
      <c r="QAC188" s="36"/>
      <c r="QJM188" s="33">
        <v>18</v>
      </c>
      <c r="QJN188" s="83" t="s">
        <v>32</v>
      </c>
      <c r="QJO188" s="9" t="s">
        <v>87</v>
      </c>
      <c r="QJP188" s="6" t="s">
        <v>31</v>
      </c>
      <c r="QJQ188" s="6"/>
      <c r="QJR188" s="50">
        <v>2</v>
      </c>
      <c r="QJS188" s="6"/>
      <c r="QJT188" s="34"/>
      <c r="QJU188" s="6"/>
      <c r="QJV188" s="34"/>
      <c r="QJW188" s="6"/>
      <c r="QJX188" s="34"/>
      <c r="QJY188" s="36"/>
      <c r="QTI188" s="33">
        <v>18</v>
      </c>
      <c r="QTJ188" s="83" t="s">
        <v>32</v>
      </c>
      <c r="QTK188" s="9" t="s">
        <v>87</v>
      </c>
      <c r="QTL188" s="6" t="s">
        <v>31</v>
      </c>
      <c r="QTM188" s="6"/>
      <c r="QTN188" s="50">
        <v>2</v>
      </c>
      <c r="QTO188" s="6"/>
      <c r="QTP188" s="34"/>
      <c r="QTQ188" s="6"/>
      <c r="QTR188" s="34"/>
      <c r="QTS188" s="6"/>
      <c r="QTT188" s="34"/>
      <c r="QTU188" s="36"/>
      <c r="RDE188" s="33">
        <v>18</v>
      </c>
      <c r="RDF188" s="83" t="s">
        <v>32</v>
      </c>
      <c r="RDG188" s="9" t="s">
        <v>87</v>
      </c>
      <c r="RDH188" s="6" t="s">
        <v>31</v>
      </c>
      <c r="RDI188" s="6"/>
      <c r="RDJ188" s="50">
        <v>2</v>
      </c>
      <c r="RDK188" s="6"/>
      <c r="RDL188" s="34"/>
      <c r="RDM188" s="6"/>
      <c r="RDN188" s="34"/>
      <c r="RDO188" s="6"/>
      <c r="RDP188" s="34"/>
      <c r="RDQ188" s="36"/>
      <c r="RNA188" s="33">
        <v>18</v>
      </c>
      <c r="RNB188" s="83" t="s">
        <v>32</v>
      </c>
      <c r="RNC188" s="9" t="s">
        <v>87</v>
      </c>
      <c r="RND188" s="6" t="s">
        <v>31</v>
      </c>
      <c r="RNE188" s="6"/>
      <c r="RNF188" s="50">
        <v>2</v>
      </c>
      <c r="RNG188" s="6"/>
      <c r="RNH188" s="34"/>
      <c r="RNI188" s="6"/>
      <c r="RNJ188" s="34"/>
      <c r="RNK188" s="6"/>
      <c r="RNL188" s="34"/>
      <c r="RNM188" s="36"/>
      <c r="RWW188" s="33">
        <v>18</v>
      </c>
      <c r="RWX188" s="83" t="s">
        <v>32</v>
      </c>
      <c r="RWY188" s="9" t="s">
        <v>87</v>
      </c>
      <c r="RWZ188" s="6" t="s">
        <v>31</v>
      </c>
      <c r="RXA188" s="6"/>
      <c r="RXB188" s="50">
        <v>2</v>
      </c>
      <c r="RXC188" s="6"/>
      <c r="RXD188" s="34"/>
      <c r="RXE188" s="6"/>
      <c r="RXF188" s="34"/>
      <c r="RXG188" s="6"/>
      <c r="RXH188" s="34"/>
      <c r="RXI188" s="36"/>
      <c r="SGS188" s="33">
        <v>18</v>
      </c>
      <c r="SGT188" s="83" t="s">
        <v>32</v>
      </c>
      <c r="SGU188" s="9" t="s">
        <v>87</v>
      </c>
      <c r="SGV188" s="6" t="s">
        <v>31</v>
      </c>
      <c r="SGW188" s="6"/>
      <c r="SGX188" s="50">
        <v>2</v>
      </c>
      <c r="SGY188" s="6"/>
      <c r="SGZ188" s="34"/>
      <c r="SHA188" s="6"/>
      <c r="SHB188" s="34"/>
      <c r="SHC188" s="6"/>
      <c r="SHD188" s="34"/>
      <c r="SHE188" s="36"/>
      <c r="SQO188" s="33">
        <v>18</v>
      </c>
      <c r="SQP188" s="83" t="s">
        <v>32</v>
      </c>
      <c r="SQQ188" s="9" t="s">
        <v>87</v>
      </c>
      <c r="SQR188" s="6" t="s">
        <v>31</v>
      </c>
      <c r="SQS188" s="6"/>
      <c r="SQT188" s="50">
        <v>2</v>
      </c>
      <c r="SQU188" s="6"/>
      <c r="SQV188" s="34"/>
      <c r="SQW188" s="6"/>
      <c r="SQX188" s="34"/>
      <c r="SQY188" s="6"/>
      <c r="SQZ188" s="34"/>
      <c r="SRA188" s="36"/>
      <c r="TAK188" s="33">
        <v>18</v>
      </c>
      <c r="TAL188" s="83" t="s">
        <v>32</v>
      </c>
      <c r="TAM188" s="9" t="s">
        <v>87</v>
      </c>
      <c r="TAN188" s="6" t="s">
        <v>31</v>
      </c>
      <c r="TAO188" s="6"/>
      <c r="TAP188" s="50">
        <v>2</v>
      </c>
      <c r="TAQ188" s="6"/>
      <c r="TAR188" s="34"/>
      <c r="TAS188" s="6"/>
      <c r="TAT188" s="34"/>
      <c r="TAU188" s="6"/>
      <c r="TAV188" s="34"/>
      <c r="TAW188" s="36"/>
      <c r="TKG188" s="33">
        <v>18</v>
      </c>
      <c r="TKH188" s="83" t="s">
        <v>32</v>
      </c>
      <c r="TKI188" s="9" t="s">
        <v>87</v>
      </c>
      <c r="TKJ188" s="6" t="s">
        <v>31</v>
      </c>
      <c r="TKK188" s="6"/>
      <c r="TKL188" s="50">
        <v>2</v>
      </c>
      <c r="TKM188" s="6"/>
      <c r="TKN188" s="34"/>
      <c r="TKO188" s="6"/>
      <c r="TKP188" s="34"/>
      <c r="TKQ188" s="6"/>
      <c r="TKR188" s="34"/>
      <c r="TKS188" s="36"/>
      <c r="TUC188" s="33">
        <v>18</v>
      </c>
      <c r="TUD188" s="83" t="s">
        <v>32</v>
      </c>
      <c r="TUE188" s="9" t="s">
        <v>87</v>
      </c>
      <c r="TUF188" s="6" t="s">
        <v>31</v>
      </c>
      <c r="TUG188" s="6"/>
      <c r="TUH188" s="50">
        <v>2</v>
      </c>
      <c r="TUI188" s="6"/>
      <c r="TUJ188" s="34"/>
      <c r="TUK188" s="6"/>
      <c r="TUL188" s="34"/>
      <c r="TUM188" s="6"/>
      <c r="TUN188" s="34"/>
      <c r="TUO188" s="36"/>
      <c r="UDY188" s="33">
        <v>18</v>
      </c>
      <c r="UDZ188" s="83" t="s">
        <v>32</v>
      </c>
      <c r="UEA188" s="9" t="s">
        <v>87</v>
      </c>
      <c r="UEB188" s="6" t="s">
        <v>31</v>
      </c>
      <c r="UEC188" s="6"/>
      <c r="UED188" s="50">
        <v>2</v>
      </c>
      <c r="UEE188" s="6"/>
      <c r="UEF188" s="34"/>
      <c r="UEG188" s="6"/>
      <c r="UEH188" s="34"/>
      <c r="UEI188" s="6"/>
      <c r="UEJ188" s="34"/>
      <c r="UEK188" s="36"/>
      <c r="UNU188" s="33">
        <v>18</v>
      </c>
      <c r="UNV188" s="83" t="s">
        <v>32</v>
      </c>
      <c r="UNW188" s="9" t="s">
        <v>87</v>
      </c>
      <c r="UNX188" s="6" t="s">
        <v>31</v>
      </c>
      <c r="UNY188" s="6"/>
      <c r="UNZ188" s="50">
        <v>2</v>
      </c>
      <c r="UOA188" s="6"/>
      <c r="UOB188" s="34"/>
      <c r="UOC188" s="6"/>
      <c r="UOD188" s="34"/>
      <c r="UOE188" s="6"/>
      <c r="UOF188" s="34"/>
      <c r="UOG188" s="36"/>
      <c r="UXQ188" s="33">
        <v>18</v>
      </c>
      <c r="UXR188" s="83" t="s">
        <v>32</v>
      </c>
      <c r="UXS188" s="9" t="s">
        <v>87</v>
      </c>
      <c r="UXT188" s="6" t="s">
        <v>31</v>
      </c>
      <c r="UXU188" s="6"/>
      <c r="UXV188" s="50">
        <v>2</v>
      </c>
      <c r="UXW188" s="6"/>
      <c r="UXX188" s="34"/>
      <c r="UXY188" s="6"/>
      <c r="UXZ188" s="34"/>
      <c r="UYA188" s="6"/>
      <c r="UYB188" s="34"/>
      <c r="UYC188" s="36"/>
      <c r="VHM188" s="33">
        <v>18</v>
      </c>
      <c r="VHN188" s="83" t="s">
        <v>32</v>
      </c>
      <c r="VHO188" s="9" t="s">
        <v>87</v>
      </c>
      <c r="VHP188" s="6" t="s">
        <v>31</v>
      </c>
      <c r="VHQ188" s="6"/>
      <c r="VHR188" s="50">
        <v>2</v>
      </c>
      <c r="VHS188" s="6"/>
      <c r="VHT188" s="34"/>
      <c r="VHU188" s="6"/>
      <c r="VHV188" s="34"/>
      <c r="VHW188" s="6"/>
      <c r="VHX188" s="34"/>
      <c r="VHY188" s="36"/>
      <c r="VRI188" s="33">
        <v>18</v>
      </c>
      <c r="VRJ188" s="83" t="s">
        <v>32</v>
      </c>
      <c r="VRK188" s="9" t="s">
        <v>87</v>
      </c>
      <c r="VRL188" s="6" t="s">
        <v>31</v>
      </c>
      <c r="VRM188" s="6"/>
      <c r="VRN188" s="50">
        <v>2</v>
      </c>
      <c r="VRO188" s="6"/>
      <c r="VRP188" s="34"/>
      <c r="VRQ188" s="6"/>
      <c r="VRR188" s="34"/>
      <c r="VRS188" s="6"/>
      <c r="VRT188" s="34"/>
      <c r="VRU188" s="36"/>
      <c r="WBE188" s="33">
        <v>18</v>
      </c>
      <c r="WBF188" s="83" t="s">
        <v>32</v>
      </c>
      <c r="WBG188" s="9" t="s">
        <v>87</v>
      </c>
      <c r="WBH188" s="6" t="s">
        <v>31</v>
      </c>
      <c r="WBI188" s="6"/>
      <c r="WBJ188" s="50">
        <v>2</v>
      </c>
      <c r="WBK188" s="6"/>
      <c r="WBL188" s="34"/>
      <c r="WBM188" s="6"/>
      <c r="WBN188" s="34"/>
      <c r="WBO188" s="6"/>
      <c r="WBP188" s="34"/>
      <c r="WBQ188" s="36"/>
      <c r="WLA188" s="33">
        <v>18</v>
      </c>
      <c r="WLB188" s="83" t="s">
        <v>32</v>
      </c>
      <c r="WLC188" s="9" t="s">
        <v>87</v>
      </c>
      <c r="WLD188" s="6" t="s">
        <v>31</v>
      </c>
      <c r="WLE188" s="6"/>
      <c r="WLF188" s="50">
        <v>2</v>
      </c>
      <c r="WLG188" s="6"/>
      <c r="WLH188" s="34"/>
      <c r="WLI188" s="6"/>
      <c r="WLJ188" s="34"/>
      <c r="WLK188" s="6"/>
      <c r="WLL188" s="34"/>
      <c r="WLM188" s="36"/>
      <c r="WUW188" s="33">
        <v>18</v>
      </c>
      <c r="WUX188" s="83" t="s">
        <v>32</v>
      </c>
      <c r="WUY188" s="9" t="s">
        <v>87</v>
      </c>
      <c r="WUZ188" s="6" t="s">
        <v>31</v>
      </c>
      <c r="WVA188" s="6"/>
      <c r="WVB188" s="50">
        <v>2</v>
      </c>
      <c r="WVC188" s="6"/>
      <c r="WVD188" s="34"/>
      <c r="WVE188" s="6"/>
      <c r="WVF188" s="34"/>
      <c r="WVG188" s="6"/>
      <c r="WVH188" s="34"/>
      <c r="WVI188" s="36"/>
    </row>
    <row r="189" spans="1:16130" s="37" customFormat="1" x14ac:dyDescent="0.25">
      <c r="A189" s="33"/>
      <c r="B189" s="5" t="s">
        <v>12</v>
      </c>
      <c r="C189" s="6" t="s">
        <v>13</v>
      </c>
      <c r="D189" s="7">
        <v>3.5010000000000003</v>
      </c>
      <c r="E189" s="7"/>
      <c r="F189" s="7"/>
      <c r="G189" s="7"/>
      <c r="H189" s="7"/>
      <c r="I189" s="7"/>
      <c r="J189" s="7"/>
      <c r="K189" s="98"/>
      <c r="L189" s="17" t="s">
        <v>142</v>
      </c>
      <c r="IK189" s="33"/>
      <c r="IL189" s="6"/>
      <c r="IM189" s="5" t="s">
        <v>12</v>
      </c>
      <c r="IN189" s="6" t="s">
        <v>13</v>
      </c>
      <c r="IO189" s="34">
        <v>0.38900000000000001</v>
      </c>
      <c r="IP189" s="34">
        <f>IP188*IO189</f>
        <v>0.77800000000000002</v>
      </c>
      <c r="IQ189" s="6"/>
      <c r="IR189" s="34"/>
      <c r="IS189" s="35">
        <v>6</v>
      </c>
      <c r="IT189" s="34">
        <f>IP189*IS189</f>
        <v>4.6680000000000001</v>
      </c>
      <c r="IU189" s="6"/>
      <c r="IV189" s="34"/>
      <c r="IW189" s="36">
        <f>IR189+IT189+IV189</f>
        <v>4.6680000000000001</v>
      </c>
      <c r="IX189" s="51"/>
      <c r="SG189" s="33"/>
      <c r="SH189" s="6"/>
      <c r="SI189" s="5" t="s">
        <v>12</v>
      </c>
      <c r="SJ189" s="6" t="s">
        <v>13</v>
      </c>
      <c r="SK189" s="34">
        <v>0.38900000000000001</v>
      </c>
      <c r="SL189" s="34">
        <f>SL188*SK189</f>
        <v>0.77800000000000002</v>
      </c>
      <c r="SM189" s="6"/>
      <c r="SN189" s="34"/>
      <c r="SO189" s="35">
        <v>6</v>
      </c>
      <c r="SP189" s="34">
        <f>SL189*SO189</f>
        <v>4.6680000000000001</v>
      </c>
      <c r="SQ189" s="6"/>
      <c r="SR189" s="34"/>
      <c r="SS189" s="36">
        <f>SN189+SP189+SR189</f>
        <v>4.6680000000000001</v>
      </c>
      <c r="ST189" s="51"/>
      <c r="ACC189" s="33"/>
      <c r="ACD189" s="6"/>
      <c r="ACE189" s="5" t="s">
        <v>12</v>
      </c>
      <c r="ACF189" s="6" t="s">
        <v>13</v>
      </c>
      <c r="ACG189" s="34">
        <v>0.38900000000000001</v>
      </c>
      <c r="ACH189" s="34">
        <f>ACH188*ACG189</f>
        <v>0.77800000000000002</v>
      </c>
      <c r="ACI189" s="6"/>
      <c r="ACJ189" s="34"/>
      <c r="ACK189" s="35">
        <v>6</v>
      </c>
      <c r="ACL189" s="34">
        <f>ACH189*ACK189</f>
        <v>4.6680000000000001</v>
      </c>
      <c r="ACM189" s="6"/>
      <c r="ACN189" s="34"/>
      <c r="ACO189" s="36">
        <f>ACJ189+ACL189+ACN189</f>
        <v>4.6680000000000001</v>
      </c>
      <c r="ACP189" s="51"/>
      <c r="ALY189" s="33"/>
      <c r="ALZ189" s="6"/>
      <c r="AMA189" s="5" t="s">
        <v>12</v>
      </c>
      <c r="AMB189" s="6" t="s">
        <v>13</v>
      </c>
      <c r="AMC189" s="34">
        <v>0.38900000000000001</v>
      </c>
      <c r="AMD189" s="34">
        <f>AMD188*AMC189</f>
        <v>0.77800000000000002</v>
      </c>
      <c r="AME189" s="6"/>
      <c r="AMF189" s="34"/>
      <c r="AMG189" s="35">
        <v>6</v>
      </c>
      <c r="AMH189" s="34">
        <f>AMD189*AMG189</f>
        <v>4.6680000000000001</v>
      </c>
      <c r="AMI189" s="6"/>
      <c r="AMJ189" s="34"/>
      <c r="AMK189" s="36">
        <f>AMF189+AMH189+AMJ189</f>
        <v>4.6680000000000001</v>
      </c>
      <c r="AML189" s="51"/>
      <c r="AVU189" s="33"/>
      <c r="AVV189" s="6"/>
      <c r="AVW189" s="5" t="s">
        <v>12</v>
      </c>
      <c r="AVX189" s="6" t="s">
        <v>13</v>
      </c>
      <c r="AVY189" s="34">
        <v>0.38900000000000001</v>
      </c>
      <c r="AVZ189" s="34">
        <f>AVZ188*AVY189</f>
        <v>0.77800000000000002</v>
      </c>
      <c r="AWA189" s="6"/>
      <c r="AWB189" s="34"/>
      <c r="AWC189" s="35">
        <v>6</v>
      </c>
      <c r="AWD189" s="34">
        <f>AVZ189*AWC189</f>
        <v>4.6680000000000001</v>
      </c>
      <c r="AWE189" s="6"/>
      <c r="AWF189" s="34"/>
      <c r="AWG189" s="36">
        <f>AWB189+AWD189+AWF189</f>
        <v>4.6680000000000001</v>
      </c>
      <c r="AWH189" s="51"/>
      <c r="BFQ189" s="33"/>
      <c r="BFR189" s="6"/>
      <c r="BFS189" s="5" t="s">
        <v>12</v>
      </c>
      <c r="BFT189" s="6" t="s">
        <v>13</v>
      </c>
      <c r="BFU189" s="34">
        <v>0.38900000000000001</v>
      </c>
      <c r="BFV189" s="34">
        <f>BFV188*BFU189</f>
        <v>0.77800000000000002</v>
      </c>
      <c r="BFW189" s="6"/>
      <c r="BFX189" s="34"/>
      <c r="BFY189" s="35">
        <v>6</v>
      </c>
      <c r="BFZ189" s="34">
        <f>BFV189*BFY189</f>
        <v>4.6680000000000001</v>
      </c>
      <c r="BGA189" s="6"/>
      <c r="BGB189" s="34"/>
      <c r="BGC189" s="36">
        <f>BFX189+BFZ189+BGB189</f>
        <v>4.6680000000000001</v>
      </c>
      <c r="BGD189" s="51"/>
      <c r="BPM189" s="33"/>
      <c r="BPN189" s="6"/>
      <c r="BPO189" s="5" t="s">
        <v>12</v>
      </c>
      <c r="BPP189" s="6" t="s">
        <v>13</v>
      </c>
      <c r="BPQ189" s="34">
        <v>0.38900000000000001</v>
      </c>
      <c r="BPR189" s="34">
        <f>BPR188*BPQ189</f>
        <v>0.77800000000000002</v>
      </c>
      <c r="BPS189" s="6"/>
      <c r="BPT189" s="34"/>
      <c r="BPU189" s="35">
        <v>6</v>
      </c>
      <c r="BPV189" s="34">
        <f>BPR189*BPU189</f>
        <v>4.6680000000000001</v>
      </c>
      <c r="BPW189" s="6"/>
      <c r="BPX189" s="34"/>
      <c r="BPY189" s="36">
        <f>BPT189+BPV189+BPX189</f>
        <v>4.6680000000000001</v>
      </c>
      <c r="BPZ189" s="51"/>
      <c r="BZI189" s="33"/>
      <c r="BZJ189" s="6"/>
      <c r="BZK189" s="5" t="s">
        <v>12</v>
      </c>
      <c r="BZL189" s="6" t="s">
        <v>13</v>
      </c>
      <c r="BZM189" s="34">
        <v>0.38900000000000001</v>
      </c>
      <c r="BZN189" s="34">
        <f>BZN188*BZM189</f>
        <v>0.77800000000000002</v>
      </c>
      <c r="BZO189" s="6"/>
      <c r="BZP189" s="34"/>
      <c r="BZQ189" s="35">
        <v>6</v>
      </c>
      <c r="BZR189" s="34">
        <f>BZN189*BZQ189</f>
        <v>4.6680000000000001</v>
      </c>
      <c r="BZS189" s="6"/>
      <c r="BZT189" s="34"/>
      <c r="BZU189" s="36">
        <f>BZP189+BZR189+BZT189</f>
        <v>4.6680000000000001</v>
      </c>
      <c r="BZV189" s="51"/>
      <c r="CJE189" s="33"/>
      <c r="CJF189" s="6"/>
      <c r="CJG189" s="5" t="s">
        <v>12</v>
      </c>
      <c r="CJH189" s="6" t="s">
        <v>13</v>
      </c>
      <c r="CJI189" s="34">
        <v>0.38900000000000001</v>
      </c>
      <c r="CJJ189" s="34">
        <f>CJJ188*CJI189</f>
        <v>0.77800000000000002</v>
      </c>
      <c r="CJK189" s="6"/>
      <c r="CJL189" s="34"/>
      <c r="CJM189" s="35">
        <v>6</v>
      </c>
      <c r="CJN189" s="34">
        <f>CJJ189*CJM189</f>
        <v>4.6680000000000001</v>
      </c>
      <c r="CJO189" s="6"/>
      <c r="CJP189" s="34"/>
      <c r="CJQ189" s="36">
        <f>CJL189+CJN189+CJP189</f>
        <v>4.6680000000000001</v>
      </c>
      <c r="CJR189" s="51"/>
      <c r="CTA189" s="33"/>
      <c r="CTB189" s="6"/>
      <c r="CTC189" s="5" t="s">
        <v>12</v>
      </c>
      <c r="CTD189" s="6" t="s">
        <v>13</v>
      </c>
      <c r="CTE189" s="34">
        <v>0.38900000000000001</v>
      </c>
      <c r="CTF189" s="34">
        <f>CTF188*CTE189</f>
        <v>0.77800000000000002</v>
      </c>
      <c r="CTG189" s="6"/>
      <c r="CTH189" s="34"/>
      <c r="CTI189" s="35">
        <v>6</v>
      </c>
      <c r="CTJ189" s="34">
        <f>CTF189*CTI189</f>
        <v>4.6680000000000001</v>
      </c>
      <c r="CTK189" s="6"/>
      <c r="CTL189" s="34"/>
      <c r="CTM189" s="36">
        <f>CTH189+CTJ189+CTL189</f>
        <v>4.6680000000000001</v>
      </c>
      <c r="CTN189" s="51"/>
      <c r="DCW189" s="33"/>
      <c r="DCX189" s="6"/>
      <c r="DCY189" s="5" t="s">
        <v>12</v>
      </c>
      <c r="DCZ189" s="6" t="s">
        <v>13</v>
      </c>
      <c r="DDA189" s="34">
        <v>0.38900000000000001</v>
      </c>
      <c r="DDB189" s="34">
        <f>DDB188*DDA189</f>
        <v>0.77800000000000002</v>
      </c>
      <c r="DDC189" s="6"/>
      <c r="DDD189" s="34"/>
      <c r="DDE189" s="35">
        <v>6</v>
      </c>
      <c r="DDF189" s="34">
        <f>DDB189*DDE189</f>
        <v>4.6680000000000001</v>
      </c>
      <c r="DDG189" s="6"/>
      <c r="DDH189" s="34"/>
      <c r="DDI189" s="36">
        <f>DDD189+DDF189+DDH189</f>
        <v>4.6680000000000001</v>
      </c>
      <c r="DDJ189" s="51"/>
      <c r="DMS189" s="33"/>
      <c r="DMT189" s="6"/>
      <c r="DMU189" s="5" t="s">
        <v>12</v>
      </c>
      <c r="DMV189" s="6" t="s">
        <v>13</v>
      </c>
      <c r="DMW189" s="34">
        <v>0.38900000000000001</v>
      </c>
      <c r="DMX189" s="34">
        <f>DMX188*DMW189</f>
        <v>0.77800000000000002</v>
      </c>
      <c r="DMY189" s="6"/>
      <c r="DMZ189" s="34"/>
      <c r="DNA189" s="35">
        <v>6</v>
      </c>
      <c r="DNB189" s="34">
        <f>DMX189*DNA189</f>
        <v>4.6680000000000001</v>
      </c>
      <c r="DNC189" s="6"/>
      <c r="DND189" s="34"/>
      <c r="DNE189" s="36">
        <f>DMZ189+DNB189+DND189</f>
        <v>4.6680000000000001</v>
      </c>
      <c r="DNF189" s="51"/>
      <c r="DWO189" s="33"/>
      <c r="DWP189" s="6"/>
      <c r="DWQ189" s="5" t="s">
        <v>12</v>
      </c>
      <c r="DWR189" s="6" t="s">
        <v>13</v>
      </c>
      <c r="DWS189" s="34">
        <v>0.38900000000000001</v>
      </c>
      <c r="DWT189" s="34">
        <f>DWT188*DWS189</f>
        <v>0.77800000000000002</v>
      </c>
      <c r="DWU189" s="6"/>
      <c r="DWV189" s="34"/>
      <c r="DWW189" s="35">
        <v>6</v>
      </c>
      <c r="DWX189" s="34">
        <f>DWT189*DWW189</f>
        <v>4.6680000000000001</v>
      </c>
      <c r="DWY189" s="6"/>
      <c r="DWZ189" s="34"/>
      <c r="DXA189" s="36">
        <f>DWV189+DWX189+DWZ189</f>
        <v>4.6680000000000001</v>
      </c>
      <c r="DXB189" s="51"/>
      <c r="EGK189" s="33"/>
      <c r="EGL189" s="6"/>
      <c r="EGM189" s="5" t="s">
        <v>12</v>
      </c>
      <c r="EGN189" s="6" t="s">
        <v>13</v>
      </c>
      <c r="EGO189" s="34">
        <v>0.38900000000000001</v>
      </c>
      <c r="EGP189" s="34">
        <f>EGP188*EGO189</f>
        <v>0.77800000000000002</v>
      </c>
      <c r="EGQ189" s="6"/>
      <c r="EGR189" s="34"/>
      <c r="EGS189" s="35">
        <v>6</v>
      </c>
      <c r="EGT189" s="34">
        <f>EGP189*EGS189</f>
        <v>4.6680000000000001</v>
      </c>
      <c r="EGU189" s="6"/>
      <c r="EGV189" s="34"/>
      <c r="EGW189" s="36">
        <f>EGR189+EGT189+EGV189</f>
        <v>4.6680000000000001</v>
      </c>
      <c r="EGX189" s="51"/>
      <c r="EQG189" s="33"/>
      <c r="EQH189" s="6"/>
      <c r="EQI189" s="5" t="s">
        <v>12</v>
      </c>
      <c r="EQJ189" s="6" t="s">
        <v>13</v>
      </c>
      <c r="EQK189" s="34">
        <v>0.38900000000000001</v>
      </c>
      <c r="EQL189" s="34">
        <f>EQL188*EQK189</f>
        <v>0.77800000000000002</v>
      </c>
      <c r="EQM189" s="6"/>
      <c r="EQN189" s="34"/>
      <c r="EQO189" s="35">
        <v>6</v>
      </c>
      <c r="EQP189" s="34">
        <f>EQL189*EQO189</f>
        <v>4.6680000000000001</v>
      </c>
      <c r="EQQ189" s="6"/>
      <c r="EQR189" s="34"/>
      <c r="EQS189" s="36">
        <f>EQN189+EQP189+EQR189</f>
        <v>4.6680000000000001</v>
      </c>
      <c r="EQT189" s="51"/>
      <c r="FAC189" s="33"/>
      <c r="FAD189" s="6"/>
      <c r="FAE189" s="5" t="s">
        <v>12</v>
      </c>
      <c r="FAF189" s="6" t="s">
        <v>13</v>
      </c>
      <c r="FAG189" s="34">
        <v>0.38900000000000001</v>
      </c>
      <c r="FAH189" s="34">
        <f>FAH188*FAG189</f>
        <v>0.77800000000000002</v>
      </c>
      <c r="FAI189" s="6"/>
      <c r="FAJ189" s="34"/>
      <c r="FAK189" s="35">
        <v>6</v>
      </c>
      <c r="FAL189" s="34">
        <f>FAH189*FAK189</f>
        <v>4.6680000000000001</v>
      </c>
      <c r="FAM189" s="6"/>
      <c r="FAN189" s="34"/>
      <c r="FAO189" s="36">
        <f>FAJ189+FAL189+FAN189</f>
        <v>4.6680000000000001</v>
      </c>
      <c r="FAP189" s="51"/>
      <c r="FJY189" s="33"/>
      <c r="FJZ189" s="6"/>
      <c r="FKA189" s="5" t="s">
        <v>12</v>
      </c>
      <c r="FKB189" s="6" t="s">
        <v>13</v>
      </c>
      <c r="FKC189" s="34">
        <v>0.38900000000000001</v>
      </c>
      <c r="FKD189" s="34">
        <f>FKD188*FKC189</f>
        <v>0.77800000000000002</v>
      </c>
      <c r="FKE189" s="6"/>
      <c r="FKF189" s="34"/>
      <c r="FKG189" s="35">
        <v>6</v>
      </c>
      <c r="FKH189" s="34">
        <f>FKD189*FKG189</f>
        <v>4.6680000000000001</v>
      </c>
      <c r="FKI189" s="6"/>
      <c r="FKJ189" s="34"/>
      <c r="FKK189" s="36">
        <f>FKF189+FKH189+FKJ189</f>
        <v>4.6680000000000001</v>
      </c>
      <c r="FKL189" s="51"/>
      <c r="FTU189" s="33"/>
      <c r="FTV189" s="6"/>
      <c r="FTW189" s="5" t="s">
        <v>12</v>
      </c>
      <c r="FTX189" s="6" t="s">
        <v>13</v>
      </c>
      <c r="FTY189" s="34">
        <v>0.38900000000000001</v>
      </c>
      <c r="FTZ189" s="34">
        <f>FTZ188*FTY189</f>
        <v>0.77800000000000002</v>
      </c>
      <c r="FUA189" s="6"/>
      <c r="FUB189" s="34"/>
      <c r="FUC189" s="35">
        <v>6</v>
      </c>
      <c r="FUD189" s="34">
        <f>FTZ189*FUC189</f>
        <v>4.6680000000000001</v>
      </c>
      <c r="FUE189" s="6"/>
      <c r="FUF189" s="34"/>
      <c r="FUG189" s="36">
        <f>FUB189+FUD189+FUF189</f>
        <v>4.6680000000000001</v>
      </c>
      <c r="FUH189" s="51"/>
      <c r="GDQ189" s="33"/>
      <c r="GDR189" s="6"/>
      <c r="GDS189" s="5" t="s">
        <v>12</v>
      </c>
      <c r="GDT189" s="6" t="s">
        <v>13</v>
      </c>
      <c r="GDU189" s="34">
        <v>0.38900000000000001</v>
      </c>
      <c r="GDV189" s="34">
        <f>GDV188*GDU189</f>
        <v>0.77800000000000002</v>
      </c>
      <c r="GDW189" s="6"/>
      <c r="GDX189" s="34"/>
      <c r="GDY189" s="35">
        <v>6</v>
      </c>
      <c r="GDZ189" s="34">
        <f>GDV189*GDY189</f>
        <v>4.6680000000000001</v>
      </c>
      <c r="GEA189" s="6"/>
      <c r="GEB189" s="34"/>
      <c r="GEC189" s="36">
        <f>GDX189+GDZ189+GEB189</f>
        <v>4.6680000000000001</v>
      </c>
      <c r="GED189" s="51"/>
      <c r="GNM189" s="33"/>
      <c r="GNN189" s="6"/>
      <c r="GNO189" s="5" t="s">
        <v>12</v>
      </c>
      <c r="GNP189" s="6" t="s">
        <v>13</v>
      </c>
      <c r="GNQ189" s="34">
        <v>0.38900000000000001</v>
      </c>
      <c r="GNR189" s="34">
        <f>GNR188*GNQ189</f>
        <v>0.77800000000000002</v>
      </c>
      <c r="GNS189" s="6"/>
      <c r="GNT189" s="34"/>
      <c r="GNU189" s="35">
        <v>6</v>
      </c>
      <c r="GNV189" s="34">
        <f>GNR189*GNU189</f>
        <v>4.6680000000000001</v>
      </c>
      <c r="GNW189" s="6"/>
      <c r="GNX189" s="34"/>
      <c r="GNY189" s="36">
        <f>GNT189+GNV189+GNX189</f>
        <v>4.6680000000000001</v>
      </c>
      <c r="GNZ189" s="51"/>
      <c r="GXI189" s="33"/>
      <c r="GXJ189" s="6"/>
      <c r="GXK189" s="5" t="s">
        <v>12</v>
      </c>
      <c r="GXL189" s="6" t="s">
        <v>13</v>
      </c>
      <c r="GXM189" s="34">
        <v>0.38900000000000001</v>
      </c>
      <c r="GXN189" s="34">
        <f>GXN188*GXM189</f>
        <v>0.77800000000000002</v>
      </c>
      <c r="GXO189" s="6"/>
      <c r="GXP189" s="34"/>
      <c r="GXQ189" s="35">
        <v>6</v>
      </c>
      <c r="GXR189" s="34">
        <f>GXN189*GXQ189</f>
        <v>4.6680000000000001</v>
      </c>
      <c r="GXS189" s="6"/>
      <c r="GXT189" s="34"/>
      <c r="GXU189" s="36">
        <f>GXP189+GXR189+GXT189</f>
        <v>4.6680000000000001</v>
      </c>
      <c r="GXV189" s="51"/>
      <c r="HHE189" s="33"/>
      <c r="HHF189" s="6"/>
      <c r="HHG189" s="5" t="s">
        <v>12</v>
      </c>
      <c r="HHH189" s="6" t="s">
        <v>13</v>
      </c>
      <c r="HHI189" s="34">
        <v>0.38900000000000001</v>
      </c>
      <c r="HHJ189" s="34">
        <f>HHJ188*HHI189</f>
        <v>0.77800000000000002</v>
      </c>
      <c r="HHK189" s="6"/>
      <c r="HHL189" s="34"/>
      <c r="HHM189" s="35">
        <v>6</v>
      </c>
      <c r="HHN189" s="34">
        <f>HHJ189*HHM189</f>
        <v>4.6680000000000001</v>
      </c>
      <c r="HHO189" s="6"/>
      <c r="HHP189" s="34"/>
      <c r="HHQ189" s="36">
        <f>HHL189+HHN189+HHP189</f>
        <v>4.6680000000000001</v>
      </c>
      <c r="HHR189" s="51"/>
      <c r="HRA189" s="33"/>
      <c r="HRB189" s="6"/>
      <c r="HRC189" s="5" t="s">
        <v>12</v>
      </c>
      <c r="HRD189" s="6" t="s">
        <v>13</v>
      </c>
      <c r="HRE189" s="34">
        <v>0.38900000000000001</v>
      </c>
      <c r="HRF189" s="34">
        <f>HRF188*HRE189</f>
        <v>0.77800000000000002</v>
      </c>
      <c r="HRG189" s="6"/>
      <c r="HRH189" s="34"/>
      <c r="HRI189" s="35">
        <v>6</v>
      </c>
      <c r="HRJ189" s="34">
        <f>HRF189*HRI189</f>
        <v>4.6680000000000001</v>
      </c>
      <c r="HRK189" s="6"/>
      <c r="HRL189" s="34"/>
      <c r="HRM189" s="36">
        <f>HRH189+HRJ189+HRL189</f>
        <v>4.6680000000000001</v>
      </c>
      <c r="HRN189" s="51"/>
      <c r="IAW189" s="33"/>
      <c r="IAX189" s="6"/>
      <c r="IAY189" s="5" t="s">
        <v>12</v>
      </c>
      <c r="IAZ189" s="6" t="s">
        <v>13</v>
      </c>
      <c r="IBA189" s="34">
        <v>0.38900000000000001</v>
      </c>
      <c r="IBB189" s="34">
        <f>IBB188*IBA189</f>
        <v>0.77800000000000002</v>
      </c>
      <c r="IBC189" s="6"/>
      <c r="IBD189" s="34"/>
      <c r="IBE189" s="35">
        <v>6</v>
      </c>
      <c r="IBF189" s="34">
        <f>IBB189*IBE189</f>
        <v>4.6680000000000001</v>
      </c>
      <c r="IBG189" s="6"/>
      <c r="IBH189" s="34"/>
      <c r="IBI189" s="36">
        <f>IBD189+IBF189+IBH189</f>
        <v>4.6680000000000001</v>
      </c>
      <c r="IBJ189" s="51"/>
      <c r="IKS189" s="33"/>
      <c r="IKT189" s="6"/>
      <c r="IKU189" s="5" t="s">
        <v>12</v>
      </c>
      <c r="IKV189" s="6" t="s">
        <v>13</v>
      </c>
      <c r="IKW189" s="34">
        <v>0.38900000000000001</v>
      </c>
      <c r="IKX189" s="34">
        <f>IKX188*IKW189</f>
        <v>0.77800000000000002</v>
      </c>
      <c r="IKY189" s="6"/>
      <c r="IKZ189" s="34"/>
      <c r="ILA189" s="35">
        <v>6</v>
      </c>
      <c r="ILB189" s="34">
        <f>IKX189*ILA189</f>
        <v>4.6680000000000001</v>
      </c>
      <c r="ILC189" s="6"/>
      <c r="ILD189" s="34"/>
      <c r="ILE189" s="36">
        <f>IKZ189+ILB189+ILD189</f>
        <v>4.6680000000000001</v>
      </c>
      <c r="ILF189" s="51"/>
      <c r="IUO189" s="33"/>
      <c r="IUP189" s="6"/>
      <c r="IUQ189" s="5" t="s">
        <v>12</v>
      </c>
      <c r="IUR189" s="6" t="s">
        <v>13</v>
      </c>
      <c r="IUS189" s="34">
        <v>0.38900000000000001</v>
      </c>
      <c r="IUT189" s="34">
        <f>IUT188*IUS189</f>
        <v>0.77800000000000002</v>
      </c>
      <c r="IUU189" s="6"/>
      <c r="IUV189" s="34"/>
      <c r="IUW189" s="35">
        <v>6</v>
      </c>
      <c r="IUX189" s="34">
        <f>IUT189*IUW189</f>
        <v>4.6680000000000001</v>
      </c>
      <c r="IUY189" s="6"/>
      <c r="IUZ189" s="34"/>
      <c r="IVA189" s="36">
        <f>IUV189+IUX189+IUZ189</f>
        <v>4.6680000000000001</v>
      </c>
      <c r="IVB189" s="51"/>
      <c r="JEK189" s="33"/>
      <c r="JEL189" s="6"/>
      <c r="JEM189" s="5" t="s">
        <v>12</v>
      </c>
      <c r="JEN189" s="6" t="s">
        <v>13</v>
      </c>
      <c r="JEO189" s="34">
        <v>0.38900000000000001</v>
      </c>
      <c r="JEP189" s="34">
        <f>JEP188*JEO189</f>
        <v>0.77800000000000002</v>
      </c>
      <c r="JEQ189" s="6"/>
      <c r="JER189" s="34"/>
      <c r="JES189" s="35">
        <v>6</v>
      </c>
      <c r="JET189" s="34">
        <f>JEP189*JES189</f>
        <v>4.6680000000000001</v>
      </c>
      <c r="JEU189" s="6"/>
      <c r="JEV189" s="34"/>
      <c r="JEW189" s="36">
        <f>JER189+JET189+JEV189</f>
        <v>4.6680000000000001</v>
      </c>
      <c r="JEX189" s="51"/>
      <c r="JOG189" s="33"/>
      <c r="JOH189" s="6"/>
      <c r="JOI189" s="5" t="s">
        <v>12</v>
      </c>
      <c r="JOJ189" s="6" t="s">
        <v>13</v>
      </c>
      <c r="JOK189" s="34">
        <v>0.38900000000000001</v>
      </c>
      <c r="JOL189" s="34">
        <f>JOL188*JOK189</f>
        <v>0.77800000000000002</v>
      </c>
      <c r="JOM189" s="6"/>
      <c r="JON189" s="34"/>
      <c r="JOO189" s="35">
        <v>6</v>
      </c>
      <c r="JOP189" s="34">
        <f>JOL189*JOO189</f>
        <v>4.6680000000000001</v>
      </c>
      <c r="JOQ189" s="6"/>
      <c r="JOR189" s="34"/>
      <c r="JOS189" s="36">
        <f>JON189+JOP189+JOR189</f>
        <v>4.6680000000000001</v>
      </c>
      <c r="JOT189" s="51"/>
      <c r="JYC189" s="33"/>
      <c r="JYD189" s="6"/>
      <c r="JYE189" s="5" t="s">
        <v>12</v>
      </c>
      <c r="JYF189" s="6" t="s">
        <v>13</v>
      </c>
      <c r="JYG189" s="34">
        <v>0.38900000000000001</v>
      </c>
      <c r="JYH189" s="34">
        <f>JYH188*JYG189</f>
        <v>0.77800000000000002</v>
      </c>
      <c r="JYI189" s="6"/>
      <c r="JYJ189" s="34"/>
      <c r="JYK189" s="35">
        <v>6</v>
      </c>
      <c r="JYL189" s="34">
        <f>JYH189*JYK189</f>
        <v>4.6680000000000001</v>
      </c>
      <c r="JYM189" s="6"/>
      <c r="JYN189" s="34"/>
      <c r="JYO189" s="36">
        <f>JYJ189+JYL189+JYN189</f>
        <v>4.6680000000000001</v>
      </c>
      <c r="JYP189" s="51"/>
      <c r="KHY189" s="33"/>
      <c r="KHZ189" s="6"/>
      <c r="KIA189" s="5" t="s">
        <v>12</v>
      </c>
      <c r="KIB189" s="6" t="s">
        <v>13</v>
      </c>
      <c r="KIC189" s="34">
        <v>0.38900000000000001</v>
      </c>
      <c r="KID189" s="34">
        <f>KID188*KIC189</f>
        <v>0.77800000000000002</v>
      </c>
      <c r="KIE189" s="6"/>
      <c r="KIF189" s="34"/>
      <c r="KIG189" s="35">
        <v>6</v>
      </c>
      <c r="KIH189" s="34">
        <f>KID189*KIG189</f>
        <v>4.6680000000000001</v>
      </c>
      <c r="KII189" s="6"/>
      <c r="KIJ189" s="34"/>
      <c r="KIK189" s="36">
        <f>KIF189+KIH189+KIJ189</f>
        <v>4.6680000000000001</v>
      </c>
      <c r="KIL189" s="51"/>
      <c r="KRU189" s="33"/>
      <c r="KRV189" s="6"/>
      <c r="KRW189" s="5" t="s">
        <v>12</v>
      </c>
      <c r="KRX189" s="6" t="s">
        <v>13</v>
      </c>
      <c r="KRY189" s="34">
        <v>0.38900000000000001</v>
      </c>
      <c r="KRZ189" s="34">
        <f>KRZ188*KRY189</f>
        <v>0.77800000000000002</v>
      </c>
      <c r="KSA189" s="6"/>
      <c r="KSB189" s="34"/>
      <c r="KSC189" s="35">
        <v>6</v>
      </c>
      <c r="KSD189" s="34">
        <f>KRZ189*KSC189</f>
        <v>4.6680000000000001</v>
      </c>
      <c r="KSE189" s="6"/>
      <c r="KSF189" s="34"/>
      <c r="KSG189" s="36">
        <f>KSB189+KSD189+KSF189</f>
        <v>4.6680000000000001</v>
      </c>
      <c r="KSH189" s="51"/>
      <c r="LBQ189" s="33"/>
      <c r="LBR189" s="6"/>
      <c r="LBS189" s="5" t="s">
        <v>12</v>
      </c>
      <c r="LBT189" s="6" t="s">
        <v>13</v>
      </c>
      <c r="LBU189" s="34">
        <v>0.38900000000000001</v>
      </c>
      <c r="LBV189" s="34">
        <f>LBV188*LBU189</f>
        <v>0.77800000000000002</v>
      </c>
      <c r="LBW189" s="6"/>
      <c r="LBX189" s="34"/>
      <c r="LBY189" s="35">
        <v>6</v>
      </c>
      <c r="LBZ189" s="34">
        <f>LBV189*LBY189</f>
        <v>4.6680000000000001</v>
      </c>
      <c r="LCA189" s="6"/>
      <c r="LCB189" s="34"/>
      <c r="LCC189" s="36">
        <f>LBX189+LBZ189+LCB189</f>
        <v>4.6680000000000001</v>
      </c>
      <c r="LCD189" s="51"/>
      <c r="LLM189" s="33"/>
      <c r="LLN189" s="6"/>
      <c r="LLO189" s="5" t="s">
        <v>12</v>
      </c>
      <c r="LLP189" s="6" t="s">
        <v>13</v>
      </c>
      <c r="LLQ189" s="34">
        <v>0.38900000000000001</v>
      </c>
      <c r="LLR189" s="34">
        <f>LLR188*LLQ189</f>
        <v>0.77800000000000002</v>
      </c>
      <c r="LLS189" s="6"/>
      <c r="LLT189" s="34"/>
      <c r="LLU189" s="35">
        <v>6</v>
      </c>
      <c r="LLV189" s="34">
        <f>LLR189*LLU189</f>
        <v>4.6680000000000001</v>
      </c>
      <c r="LLW189" s="6"/>
      <c r="LLX189" s="34"/>
      <c r="LLY189" s="36">
        <f>LLT189+LLV189+LLX189</f>
        <v>4.6680000000000001</v>
      </c>
      <c r="LLZ189" s="51"/>
      <c r="LVI189" s="33"/>
      <c r="LVJ189" s="6"/>
      <c r="LVK189" s="5" t="s">
        <v>12</v>
      </c>
      <c r="LVL189" s="6" t="s">
        <v>13</v>
      </c>
      <c r="LVM189" s="34">
        <v>0.38900000000000001</v>
      </c>
      <c r="LVN189" s="34">
        <f>LVN188*LVM189</f>
        <v>0.77800000000000002</v>
      </c>
      <c r="LVO189" s="6"/>
      <c r="LVP189" s="34"/>
      <c r="LVQ189" s="35">
        <v>6</v>
      </c>
      <c r="LVR189" s="34">
        <f>LVN189*LVQ189</f>
        <v>4.6680000000000001</v>
      </c>
      <c r="LVS189" s="6"/>
      <c r="LVT189" s="34"/>
      <c r="LVU189" s="36">
        <f>LVP189+LVR189+LVT189</f>
        <v>4.6680000000000001</v>
      </c>
      <c r="LVV189" s="51"/>
      <c r="MFE189" s="33"/>
      <c r="MFF189" s="6"/>
      <c r="MFG189" s="5" t="s">
        <v>12</v>
      </c>
      <c r="MFH189" s="6" t="s">
        <v>13</v>
      </c>
      <c r="MFI189" s="34">
        <v>0.38900000000000001</v>
      </c>
      <c r="MFJ189" s="34">
        <f>MFJ188*MFI189</f>
        <v>0.77800000000000002</v>
      </c>
      <c r="MFK189" s="6"/>
      <c r="MFL189" s="34"/>
      <c r="MFM189" s="35">
        <v>6</v>
      </c>
      <c r="MFN189" s="34">
        <f>MFJ189*MFM189</f>
        <v>4.6680000000000001</v>
      </c>
      <c r="MFO189" s="6"/>
      <c r="MFP189" s="34"/>
      <c r="MFQ189" s="36">
        <f>MFL189+MFN189+MFP189</f>
        <v>4.6680000000000001</v>
      </c>
      <c r="MFR189" s="51"/>
      <c r="MPA189" s="33"/>
      <c r="MPB189" s="6"/>
      <c r="MPC189" s="5" t="s">
        <v>12</v>
      </c>
      <c r="MPD189" s="6" t="s">
        <v>13</v>
      </c>
      <c r="MPE189" s="34">
        <v>0.38900000000000001</v>
      </c>
      <c r="MPF189" s="34">
        <f>MPF188*MPE189</f>
        <v>0.77800000000000002</v>
      </c>
      <c r="MPG189" s="6"/>
      <c r="MPH189" s="34"/>
      <c r="MPI189" s="35">
        <v>6</v>
      </c>
      <c r="MPJ189" s="34">
        <f>MPF189*MPI189</f>
        <v>4.6680000000000001</v>
      </c>
      <c r="MPK189" s="6"/>
      <c r="MPL189" s="34"/>
      <c r="MPM189" s="36">
        <f>MPH189+MPJ189+MPL189</f>
        <v>4.6680000000000001</v>
      </c>
      <c r="MPN189" s="51"/>
      <c r="MYW189" s="33"/>
      <c r="MYX189" s="6"/>
      <c r="MYY189" s="5" t="s">
        <v>12</v>
      </c>
      <c r="MYZ189" s="6" t="s">
        <v>13</v>
      </c>
      <c r="MZA189" s="34">
        <v>0.38900000000000001</v>
      </c>
      <c r="MZB189" s="34">
        <f>MZB188*MZA189</f>
        <v>0.77800000000000002</v>
      </c>
      <c r="MZC189" s="6"/>
      <c r="MZD189" s="34"/>
      <c r="MZE189" s="35">
        <v>6</v>
      </c>
      <c r="MZF189" s="34">
        <f>MZB189*MZE189</f>
        <v>4.6680000000000001</v>
      </c>
      <c r="MZG189" s="6"/>
      <c r="MZH189" s="34"/>
      <c r="MZI189" s="36">
        <f>MZD189+MZF189+MZH189</f>
        <v>4.6680000000000001</v>
      </c>
      <c r="MZJ189" s="51"/>
      <c r="NIS189" s="33"/>
      <c r="NIT189" s="6"/>
      <c r="NIU189" s="5" t="s">
        <v>12</v>
      </c>
      <c r="NIV189" s="6" t="s">
        <v>13</v>
      </c>
      <c r="NIW189" s="34">
        <v>0.38900000000000001</v>
      </c>
      <c r="NIX189" s="34">
        <f>NIX188*NIW189</f>
        <v>0.77800000000000002</v>
      </c>
      <c r="NIY189" s="6"/>
      <c r="NIZ189" s="34"/>
      <c r="NJA189" s="35">
        <v>6</v>
      </c>
      <c r="NJB189" s="34">
        <f>NIX189*NJA189</f>
        <v>4.6680000000000001</v>
      </c>
      <c r="NJC189" s="6"/>
      <c r="NJD189" s="34"/>
      <c r="NJE189" s="36">
        <f>NIZ189+NJB189+NJD189</f>
        <v>4.6680000000000001</v>
      </c>
      <c r="NJF189" s="51"/>
      <c r="NSO189" s="33"/>
      <c r="NSP189" s="6"/>
      <c r="NSQ189" s="5" t="s">
        <v>12</v>
      </c>
      <c r="NSR189" s="6" t="s">
        <v>13</v>
      </c>
      <c r="NSS189" s="34">
        <v>0.38900000000000001</v>
      </c>
      <c r="NST189" s="34">
        <f>NST188*NSS189</f>
        <v>0.77800000000000002</v>
      </c>
      <c r="NSU189" s="6"/>
      <c r="NSV189" s="34"/>
      <c r="NSW189" s="35">
        <v>6</v>
      </c>
      <c r="NSX189" s="34">
        <f>NST189*NSW189</f>
        <v>4.6680000000000001</v>
      </c>
      <c r="NSY189" s="6"/>
      <c r="NSZ189" s="34"/>
      <c r="NTA189" s="36">
        <f>NSV189+NSX189+NSZ189</f>
        <v>4.6680000000000001</v>
      </c>
      <c r="NTB189" s="51"/>
      <c r="OCK189" s="33"/>
      <c r="OCL189" s="6"/>
      <c r="OCM189" s="5" t="s">
        <v>12</v>
      </c>
      <c r="OCN189" s="6" t="s">
        <v>13</v>
      </c>
      <c r="OCO189" s="34">
        <v>0.38900000000000001</v>
      </c>
      <c r="OCP189" s="34">
        <f>OCP188*OCO189</f>
        <v>0.77800000000000002</v>
      </c>
      <c r="OCQ189" s="6"/>
      <c r="OCR189" s="34"/>
      <c r="OCS189" s="35">
        <v>6</v>
      </c>
      <c r="OCT189" s="34">
        <f>OCP189*OCS189</f>
        <v>4.6680000000000001</v>
      </c>
      <c r="OCU189" s="6"/>
      <c r="OCV189" s="34"/>
      <c r="OCW189" s="36">
        <f>OCR189+OCT189+OCV189</f>
        <v>4.6680000000000001</v>
      </c>
      <c r="OCX189" s="51"/>
      <c r="OMG189" s="33"/>
      <c r="OMH189" s="6"/>
      <c r="OMI189" s="5" t="s">
        <v>12</v>
      </c>
      <c r="OMJ189" s="6" t="s">
        <v>13</v>
      </c>
      <c r="OMK189" s="34">
        <v>0.38900000000000001</v>
      </c>
      <c r="OML189" s="34">
        <f>OML188*OMK189</f>
        <v>0.77800000000000002</v>
      </c>
      <c r="OMM189" s="6"/>
      <c r="OMN189" s="34"/>
      <c r="OMO189" s="35">
        <v>6</v>
      </c>
      <c r="OMP189" s="34">
        <f>OML189*OMO189</f>
        <v>4.6680000000000001</v>
      </c>
      <c r="OMQ189" s="6"/>
      <c r="OMR189" s="34"/>
      <c r="OMS189" s="36">
        <f>OMN189+OMP189+OMR189</f>
        <v>4.6680000000000001</v>
      </c>
      <c r="OMT189" s="51"/>
      <c r="OWC189" s="33"/>
      <c r="OWD189" s="6"/>
      <c r="OWE189" s="5" t="s">
        <v>12</v>
      </c>
      <c r="OWF189" s="6" t="s">
        <v>13</v>
      </c>
      <c r="OWG189" s="34">
        <v>0.38900000000000001</v>
      </c>
      <c r="OWH189" s="34">
        <f>OWH188*OWG189</f>
        <v>0.77800000000000002</v>
      </c>
      <c r="OWI189" s="6"/>
      <c r="OWJ189" s="34"/>
      <c r="OWK189" s="35">
        <v>6</v>
      </c>
      <c r="OWL189" s="34">
        <f>OWH189*OWK189</f>
        <v>4.6680000000000001</v>
      </c>
      <c r="OWM189" s="6"/>
      <c r="OWN189" s="34"/>
      <c r="OWO189" s="36">
        <f>OWJ189+OWL189+OWN189</f>
        <v>4.6680000000000001</v>
      </c>
      <c r="OWP189" s="51"/>
      <c r="PFY189" s="33"/>
      <c r="PFZ189" s="6"/>
      <c r="PGA189" s="5" t="s">
        <v>12</v>
      </c>
      <c r="PGB189" s="6" t="s">
        <v>13</v>
      </c>
      <c r="PGC189" s="34">
        <v>0.38900000000000001</v>
      </c>
      <c r="PGD189" s="34">
        <f>PGD188*PGC189</f>
        <v>0.77800000000000002</v>
      </c>
      <c r="PGE189" s="6"/>
      <c r="PGF189" s="34"/>
      <c r="PGG189" s="35">
        <v>6</v>
      </c>
      <c r="PGH189" s="34">
        <f>PGD189*PGG189</f>
        <v>4.6680000000000001</v>
      </c>
      <c r="PGI189" s="6"/>
      <c r="PGJ189" s="34"/>
      <c r="PGK189" s="36">
        <f>PGF189+PGH189+PGJ189</f>
        <v>4.6680000000000001</v>
      </c>
      <c r="PGL189" s="51"/>
      <c r="PPU189" s="33"/>
      <c r="PPV189" s="6"/>
      <c r="PPW189" s="5" t="s">
        <v>12</v>
      </c>
      <c r="PPX189" s="6" t="s">
        <v>13</v>
      </c>
      <c r="PPY189" s="34">
        <v>0.38900000000000001</v>
      </c>
      <c r="PPZ189" s="34">
        <f>PPZ188*PPY189</f>
        <v>0.77800000000000002</v>
      </c>
      <c r="PQA189" s="6"/>
      <c r="PQB189" s="34"/>
      <c r="PQC189" s="35">
        <v>6</v>
      </c>
      <c r="PQD189" s="34">
        <f>PPZ189*PQC189</f>
        <v>4.6680000000000001</v>
      </c>
      <c r="PQE189" s="6"/>
      <c r="PQF189" s="34"/>
      <c r="PQG189" s="36">
        <f>PQB189+PQD189+PQF189</f>
        <v>4.6680000000000001</v>
      </c>
      <c r="PQH189" s="51"/>
      <c r="PZQ189" s="33"/>
      <c r="PZR189" s="6"/>
      <c r="PZS189" s="5" t="s">
        <v>12</v>
      </c>
      <c r="PZT189" s="6" t="s">
        <v>13</v>
      </c>
      <c r="PZU189" s="34">
        <v>0.38900000000000001</v>
      </c>
      <c r="PZV189" s="34">
        <f>PZV188*PZU189</f>
        <v>0.77800000000000002</v>
      </c>
      <c r="PZW189" s="6"/>
      <c r="PZX189" s="34"/>
      <c r="PZY189" s="35">
        <v>6</v>
      </c>
      <c r="PZZ189" s="34">
        <f>PZV189*PZY189</f>
        <v>4.6680000000000001</v>
      </c>
      <c r="QAA189" s="6"/>
      <c r="QAB189" s="34"/>
      <c r="QAC189" s="36">
        <f>PZX189+PZZ189+QAB189</f>
        <v>4.6680000000000001</v>
      </c>
      <c r="QAD189" s="51"/>
      <c r="QJM189" s="33"/>
      <c r="QJN189" s="6"/>
      <c r="QJO189" s="5" t="s">
        <v>12</v>
      </c>
      <c r="QJP189" s="6" t="s">
        <v>13</v>
      </c>
      <c r="QJQ189" s="34">
        <v>0.38900000000000001</v>
      </c>
      <c r="QJR189" s="34">
        <f>QJR188*QJQ189</f>
        <v>0.77800000000000002</v>
      </c>
      <c r="QJS189" s="6"/>
      <c r="QJT189" s="34"/>
      <c r="QJU189" s="35">
        <v>6</v>
      </c>
      <c r="QJV189" s="34">
        <f>QJR189*QJU189</f>
        <v>4.6680000000000001</v>
      </c>
      <c r="QJW189" s="6"/>
      <c r="QJX189" s="34"/>
      <c r="QJY189" s="36">
        <f>QJT189+QJV189+QJX189</f>
        <v>4.6680000000000001</v>
      </c>
      <c r="QJZ189" s="51"/>
      <c r="QTI189" s="33"/>
      <c r="QTJ189" s="6"/>
      <c r="QTK189" s="5" t="s">
        <v>12</v>
      </c>
      <c r="QTL189" s="6" t="s">
        <v>13</v>
      </c>
      <c r="QTM189" s="34">
        <v>0.38900000000000001</v>
      </c>
      <c r="QTN189" s="34">
        <f>QTN188*QTM189</f>
        <v>0.77800000000000002</v>
      </c>
      <c r="QTO189" s="6"/>
      <c r="QTP189" s="34"/>
      <c r="QTQ189" s="35">
        <v>6</v>
      </c>
      <c r="QTR189" s="34">
        <f>QTN189*QTQ189</f>
        <v>4.6680000000000001</v>
      </c>
      <c r="QTS189" s="6"/>
      <c r="QTT189" s="34"/>
      <c r="QTU189" s="36">
        <f>QTP189+QTR189+QTT189</f>
        <v>4.6680000000000001</v>
      </c>
      <c r="QTV189" s="51"/>
      <c r="RDE189" s="33"/>
      <c r="RDF189" s="6"/>
      <c r="RDG189" s="5" t="s">
        <v>12</v>
      </c>
      <c r="RDH189" s="6" t="s">
        <v>13</v>
      </c>
      <c r="RDI189" s="34">
        <v>0.38900000000000001</v>
      </c>
      <c r="RDJ189" s="34">
        <f>RDJ188*RDI189</f>
        <v>0.77800000000000002</v>
      </c>
      <c r="RDK189" s="6"/>
      <c r="RDL189" s="34"/>
      <c r="RDM189" s="35">
        <v>6</v>
      </c>
      <c r="RDN189" s="34">
        <f>RDJ189*RDM189</f>
        <v>4.6680000000000001</v>
      </c>
      <c r="RDO189" s="6"/>
      <c r="RDP189" s="34"/>
      <c r="RDQ189" s="36">
        <f>RDL189+RDN189+RDP189</f>
        <v>4.6680000000000001</v>
      </c>
      <c r="RDR189" s="51"/>
      <c r="RNA189" s="33"/>
      <c r="RNB189" s="6"/>
      <c r="RNC189" s="5" t="s">
        <v>12</v>
      </c>
      <c r="RND189" s="6" t="s">
        <v>13</v>
      </c>
      <c r="RNE189" s="34">
        <v>0.38900000000000001</v>
      </c>
      <c r="RNF189" s="34">
        <f>RNF188*RNE189</f>
        <v>0.77800000000000002</v>
      </c>
      <c r="RNG189" s="6"/>
      <c r="RNH189" s="34"/>
      <c r="RNI189" s="35">
        <v>6</v>
      </c>
      <c r="RNJ189" s="34">
        <f>RNF189*RNI189</f>
        <v>4.6680000000000001</v>
      </c>
      <c r="RNK189" s="6"/>
      <c r="RNL189" s="34"/>
      <c r="RNM189" s="36">
        <f>RNH189+RNJ189+RNL189</f>
        <v>4.6680000000000001</v>
      </c>
      <c r="RNN189" s="51"/>
      <c r="RWW189" s="33"/>
      <c r="RWX189" s="6"/>
      <c r="RWY189" s="5" t="s">
        <v>12</v>
      </c>
      <c r="RWZ189" s="6" t="s">
        <v>13</v>
      </c>
      <c r="RXA189" s="34">
        <v>0.38900000000000001</v>
      </c>
      <c r="RXB189" s="34">
        <f>RXB188*RXA189</f>
        <v>0.77800000000000002</v>
      </c>
      <c r="RXC189" s="6"/>
      <c r="RXD189" s="34"/>
      <c r="RXE189" s="35">
        <v>6</v>
      </c>
      <c r="RXF189" s="34">
        <f>RXB189*RXE189</f>
        <v>4.6680000000000001</v>
      </c>
      <c r="RXG189" s="6"/>
      <c r="RXH189" s="34"/>
      <c r="RXI189" s="36">
        <f>RXD189+RXF189+RXH189</f>
        <v>4.6680000000000001</v>
      </c>
      <c r="RXJ189" s="51"/>
      <c r="SGS189" s="33"/>
      <c r="SGT189" s="6"/>
      <c r="SGU189" s="5" t="s">
        <v>12</v>
      </c>
      <c r="SGV189" s="6" t="s">
        <v>13</v>
      </c>
      <c r="SGW189" s="34">
        <v>0.38900000000000001</v>
      </c>
      <c r="SGX189" s="34">
        <f>SGX188*SGW189</f>
        <v>0.77800000000000002</v>
      </c>
      <c r="SGY189" s="6"/>
      <c r="SGZ189" s="34"/>
      <c r="SHA189" s="35">
        <v>6</v>
      </c>
      <c r="SHB189" s="34">
        <f>SGX189*SHA189</f>
        <v>4.6680000000000001</v>
      </c>
      <c r="SHC189" s="6"/>
      <c r="SHD189" s="34"/>
      <c r="SHE189" s="36">
        <f>SGZ189+SHB189+SHD189</f>
        <v>4.6680000000000001</v>
      </c>
      <c r="SHF189" s="51"/>
      <c r="SQO189" s="33"/>
      <c r="SQP189" s="6"/>
      <c r="SQQ189" s="5" t="s">
        <v>12</v>
      </c>
      <c r="SQR189" s="6" t="s">
        <v>13</v>
      </c>
      <c r="SQS189" s="34">
        <v>0.38900000000000001</v>
      </c>
      <c r="SQT189" s="34">
        <f>SQT188*SQS189</f>
        <v>0.77800000000000002</v>
      </c>
      <c r="SQU189" s="6"/>
      <c r="SQV189" s="34"/>
      <c r="SQW189" s="35">
        <v>6</v>
      </c>
      <c r="SQX189" s="34">
        <f>SQT189*SQW189</f>
        <v>4.6680000000000001</v>
      </c>
      <c r="SQY189" s="6"/>
      <c r="SQZ189" s="34"/>
      <c r="SRA189" s="36">
        <f>SQV189+SQX189+SQZ189</f>
        <v>4.6680000000000001</v>
      </c>
      <c r="SRB189" s="51"/>
      <c r="TAK189" s="33"/>
      <c r="TAL189" s="6"/>
      <c r="TAM189" s="5" t="s">
        <v>12</v>
      </c>
      <c r="TAN189" s="6" t="s">
        <v>13</v>
      </c>
      <c r="TAO189" s="34">
        <v>0.38900000000000001</v>
      </c>
      <c r="TAP189" s="34">
        <f>TAP188*TAO189</f>
        <v>0.77800000000000002</v>
      </c>
      <c r="TAQ189" s="6"/>
      <c r="TAR189" s="34"/>
      <c r="TAS189" s="35">
        <v>6</v>
      </c>
      <c r="TAT189" s="34">
        <f>TAP189*TAS189</f>
        <v>4.6680000000000001</v>
      </c>
      <c r="TAU189" s="6"/>
      <c r="TAV189" s="34"/>
      <c r="TAW189" s="36">
        <f>TAR189+TAT189+TAV189</f>
        <v>4.6680000000000001</v>
      </c>
      <c r="TAX189" s="51"/>
      <c r="TKG189" s="33"/>
      <c r="TKH189" s="6"/>
      <c r="TKI189" s="5" t="s">
        <v>12</v>
      </c>
      <c r="TKJ189" s="6" t="s">
        <v>13</v>
      </c>
      <c r="TKK189" s="34">
        <v>0.38900000000000001</v>
      </c>
      <c r="TKL189" s="34">
        <f>TKL188*TKK189</f>
        <v>0.77800000000000002</v>
      </c>
      <c r="TKM189" s="6"/>
      <c r="TKN189" s="34"/>
      <c r="TKO189" s="35">
        <v>6</v>
      </c>
      <c r="TKP189" s="34">
        <f>TKL189*TKO189</f>
        <v>4.6680000000000001</v>
      </c>
      <c r="TKQ189" s="6"/>
      <c r="TKR189" s="34"/>
      <c r="TKS189" s="36">
        <f>TKN189+TKP189+TKR189</f>
        <v>4.6680000000000001</v>
      </c>
      <c r="TKT189" s="51"/>
      <c r="TUC189" s="33"/>
      <c r="TUD189" s="6"/>
      <c r="TUE189" s="5" t="s">
        <v>12</v>
      </c>
      <c r="TUF189" s="6" t="s">
        <v>13</v>
      </c>
      <c r="TUG189" s="34">
        <v>0.38900000000000001</v>
      </c>
      <c r="TUH189" s="34">
        <f>TUH188*TUG189</f>
        <v>0.77800000000000002</v>
      </c>
      <c r="TUI189" s="6"/>
      <c r="TUJ189" s="34"/>
      <c r="TUK189" s="35">
        <v>6</v>
      </c>
      <c r="TUL189" s="34">
        <f>TUH189*TUK189</f>
        <v>4.6680000000000001</v>
      </c>
      <c r="TUM189" s="6"/>
      <c r="TUN189" s="34"/>
      <c r="TUO189" s="36">
        <f>TUJ189+TUL189+TUN189</f>
        <v>4.6680000000000001</v>
      </c>
      <c r="TUP189" s="51"/>
      <c r="UDY189" s="33"/>
      <c r="UDZ189" s="6"/>
      <c r="UEA189" s="5" t="s">
        <v>12</v>
      </c>
      <c r="UEB189" s="6" t="s">
        <v>13</v>
      </c>
      <c r="UEC189" s="34">
        <v>0.38900000000000001</v>
      </c>
      <c r="UED189" s="34">
        <f>UED188*UEC189</f>
        <v>0.77800000000000002</v>
      </c>
      <c r="UEE189" s="6"/>
      <c r="UEF189" s="34"/>
      <c r="UEG189" s="35">
        <v>6</v>
      </c>
      <c r="UEH189" s="34">
        <f>UED189*UEG189</f>
        <v>4.6680000000000001</v>
      </c>
      <c r="UEI189" s="6"/>
      <c r="UEJ189" s="34"/>
      <c r="UEK189" s="36">
        <f>UEF189+UEH189+UEJ189</f>
        <v>4.6680000000000001</v>
      </c>
      <c r="UEL189" s="51"/>
      <c r="UNU189" s="33"/>
      <c r="UNV189" s="6"/>
      <c r="UNW189" s="5" t="s">
        <v>12</v>
      </c>
      <c r="UNX189" s="6" t="s">
        <v>13</v>
      </c>
      <c r="UNY189" s="34">
        <v>0.38900000000000001</v>
      </c>
      <c r="UNZ189" s="34">
        <f>UNZ188*UNY189</f>
        <v>0.77800000000000002</v>
      </c>
      <c r="UOA189" s="6"/>
      <c r="UOB189" s="34"/>
      <c r="UOC189" s="35">
        <v>6</v>
      </c>
      <c r="UOD189" s="34">
        <f>UNZ189*UOC189</f>
        <v>4.6680000000000001</v>
      </c>
      <c r="UOE189" s="6"/>
      <c r="UOF189" s="34"/>
      <c r="UOG189" s="36">
        <f>UOB189+UOD189+UOF189</f>
        <v>4.6680000000000001</v>
      </c>
      <c r="UOH189" s="51"/>
      <c r="UXQ189" s="33"/>
      <c r="UXR189" s="6"/>
      <c r="UXS189" s="5" t="s">
        <v>12</v>
      </c>
      <c r="UXT189" s="6" t="s">
        <v>13</v>
      </c>
      <c r="UXU189" s="34">
        <v>0.38900000000000001</v>
      </c>
      <c r="UXV189" s="34">
        <f>UXV188*UXU189</f>
        <v>0.77800000000000002</v>
      </c>
      <c r="UXW189" s="6"/>
      <c r="UXX189" s="34"/>
      <c r="UXY189" s="35">
        <v>6</v>
      </c>
      <c r="UXZ189" s="34">
        <f>UXV189*UXY189</f>
        <v>4.6680000000000001</v>
      </c>
      <c r="UYA189" s="6"/>
      <c r="UYB189" s="34"/>
      <c r="UYC189" s="36">
        <f>UXX189+UXZ189+UYB189</f>
        <v>4.6680000000000001</v>
      </c>
      <c r="UYD189" s="51"/>
      <c r="VHM189" s="33"/>
      <c r="VHN189" s="6"/>
      <c r="VHO189" s="5" t="s">
        <v>12</v>
      </c>
      <c r="VHP189" s="6" t="s">
        <v>13</v>
      </c>
      <c r="VHQ189" s="34">
        <v>0.38900000000000001</v>
      </c>
      <c r="VHR189" s="34">
        <f>VHR188*VHQ189</f>
        <v>0.77800000000000002</v>
      </c>
      <c r="VHS189" s="6"/>
      <c r="VHT189" s="34"/>
      <c r="VHU189" s="35">
        <v>6</v>
      </c>
      <c r="VHV189" s="34">
        <f>VHR189*VHU189</f>
        <v>4.6680000000000001</v>
      </c>
      <c r="VHW189" s="6"/>
      <c r="VHX189" s="34"/>
      <c r="VHY189" s="36">
        <f>VHT189+VHV189+VHX189</f>
        <v>4.6680000000000001</v>
      </c>
      <c r="VHZ189" s="51"/>
      <c r="VRI189" s="33"/>
      <c r="VRJ189" s="6"/>
      <c r="VRK189" s="5" t="s">
        <v>12</v>
      </c>
      <c r="VRL189" s="6" t="s">
        <v>13</v>
      </c>
      <c r="VRM189" s="34">
        <v>0.38900000000000001</v>
      </c>
      <c r="VRN189" s="34">
        <f>VRN188*VRM189</f>
        <v>0.77800000000000002</v>
      </c>
      <c r="VRO189" s="6"/>
      <c r="VRP189" s="34"/>
      <c r="VRQ189" s="35">
        <v>6</v>
      </c>
      <c r="VRR189" s="34">
        <f>VRN189*VRQ189</f>
        <v>4.6680000000000001</v>
      </c>
      <c r="VRS189" s="6"/>
      <c r="VRT189" s="34"/>
      <c r="VRU189" s="36">
        <f>VRP189+VRR189+VRT189</f>
        <v>4.6680000000000001</v>
      </c>
      <c r="VRV189" s="51"/>
      <c r="WBE189" s="33"/>
      <c r="WBF189" s="6"/>
      <c r="WBG189" s="5" t="s">
        <v>12</v>
      </c>
      <c r="WBH189" s="6" t="s">
        <v>13</v>
      </c>
      <c r="WBI189" s="34">
        <v>0.38900000000000001</v>
      </c>
      <c r="WBJ189" s="34">
        <f>WBJ188*WBI189</f>
        <v>0.77800000000000002</v>
      </c>
      <c r="WBK189" s="6"/>
      <c r="WBL189" s="34"/>
      <c r="WBM189" s="35">
        <v>6</v>
      </c>
      <c r="WBN189" s="34">
        <f>WBJ189*WBM189</f>
        <v>4.6680000000000001</v>
      </c>
      <c r="WBO189" s="6"/>
      <c r="WBP189" s="34"/>
      <c r="WBQ189" s="36">
        <f>WBL189+WBN189+WBP189</f>
        <v>4.6680000000000001</v>
      </c>
      <c r="WBR189" s="51"/>
      <c r="WLA189" s="33"/>
      <c r="WLB189" s="6"/>
      <c r="WLC189" s="5" t="s">
        <v>12</v>
      </c>
      <c r="WLD189" s="6" t="s">
        <v>13</v>
      </c>
      <c r="WLE189" s="34">
        <v>0.38900000000000001</v>
      </c>
      <c r="WLF189" s="34">
        <f>WLF188*WLE189</f>
        <v>0.77800000000000002</v>
      </c>
      <c r="WLG189" s="6"/>
      <c r="WLH189" s="34"/>
      <c r="WLI189" s="35">
        <v>6</v>
      </c>
      <c r="WLJ189" s="34">
        <f>WLF189*WLI189</f>
        <v>4.6680000000000001</v>
      </c>
      <c r="WLK189" s="6"/>
      <c r="WLL189" s="34"/>
      <c r="WLM189" s="36">
        <f>WLH189+WLJ189+WLL189</f>
        <v>4.6680000000000001</v>
      </c>
      <c r="WLN189" s="51"/>
      <c r="WUW189" s="33"/>
      <c r="WUX189" s="6"/>
      <c r="WUY189" s="5" t="s">
        <v>12</v>
      </c>
      <c r="WUZ189" s="6" t="s">
        <v>13</v>
      </c>
      <c r="WVA189" s="34">
        <v>0.38900000000000001</v>
      </c>
      <c r="WVB189" s="34">
        <f>WVB188*WVA189</f>
        <v>0.77800000000000002</v>
      </c>
      <c r="WVC189" s="6"/>
      <c r="WVD189" s="34"/>
      <c r="WVE189" s="35">
        <v>6</v>
      </c>
      <c r="WVF189" s="34">
        <f>WVB189*WVE189</f>
        <v>4.6680000000000001</v>
      </c>
      <c r="WVG189" s="6"/>
      <c r="WVH189" s="34"/>
      <c r="WVI189" s="36">
        <f>WVD189+WVF189+WVH189</f>
        <v>4.6680000000000001</v>
      </c>
      <c r="WVJ189" s="51"/>
    </row>
    <row r="190" spans="1:16130" s="37" customFormat="1" x14ac:dyDescent="0.25">
      <c r="A190" s="33"/>
      <c r="B190" s="84" t="s">
        <v>16</v>
      </c>
      <c r="C190" s="52" t="s">
        <v>17</v>
      </c>
      <c r="D190" s="7">
        <v>1.359</v>
      </c>
      <c r="E190" s="7"/>
      <c r="F190" s="103"/>
      <c r="G190" s="103"/>
      <c r="H190" s="103"/>
      <c r="I190" s="7"/>
      <c r="J190" s="103"/>
      <c r="K190" s="98"/>
      <c r="L190" s="17" t="s">
        <v>142</v>
      </c>
      <c r="IK190" s="33"/>
      <c r="IL190" s="6"/>
      <c r="IM190" s="84" t="s">
        <v>16</v>
      </c>
      <c r="IN190" s="52" t="s">
        <v>17</v>
      </c>
      <c r="IO190" s="53">
        <v>0.151</v>
      </c>
      <c r="IP190" s="34">
        <f>IP188*IO190</f>
        <v>0.30199999999999999</v>
      </c>
      <c r="IQ190" s="54"/>
      <c r="IR190" s="54"/>
      <c r="IS190" s="54"/>
      <c r="IT190" s="55"/>
      <c r="IU190" s="56">
        <v>3.2</v>
      </c>
      <c r="IV190" s="56">
        <f>IP190*IU190</f>
        <v>0.96640000000000004</v>
      </c>
      <c r="IW190" s="36">
        <f>IR190+IT190+IV190</f>
        <v>0.96640000000000004</v>
      </c>
      <c r="SG190" s="33"/>
      <c r="SH190" s="6"/>
      <c r="SI190" s="84" t="s">
        <v>16</v>
      </c>
      <c r="SJ190" s="52" t="s">
        <v>17</v>
      </c>
      <c r="SK190" s="53">
        <v>0.151</v>
      </c>
      <c r="SL190" s="34">
        <f>SL188*SK190</f>
        <v>0.30199999999999999</v>
      </c>
      <c r="SM190" s="54"/>
      <c r="SN190" s="54"/>
      <c r="SO190" s="54"/>
      <c r="SP190" s="55"/>
      <c r="SQ190" s="56">
        <v>3.2</v>
      </c>
      <c r="SR190" s="56">
        <f>SL190*SQ190</f>
        <v>0.96640000000000004</v>
      </c>
      <c r="SS190" s="36">
        <f>SN190+SP190+SR190</f>
        <v>0.96640000000000004</v>
      </c>
      <c r="ACC190" s="33"/>
      <c r="ACD190" s="6"/>
      <c r="ACE190" s="84" t="s">
        <v>16</v>
      </c>
      <c r="ACF190" s="52" t="s">
        <v>17</v>
      </c>
      <c r="ACG190" s="53">
        <v>0.151</v>
      </c>
      <c r="ACH190" s="34">
        <f>ACH188*ACG190</f>
        <v>0.30199999999999999</v>
      </c>
      <c r="ACI190" s="54"/>
      <c r="ACJ190" s="54"/>
      <c r="ACK190" s="54"/>
      <c r="ACL190" s="55"/>
      <c r="ACM190" s="56">
        <v>3.2</v>
      </c>
      <c r="ACN190" s="56">
        <f>ACH190*ACM190</f>
        <v>0.96640000000000004</v>
      </c>
      <c r="ACO190" s="36">
        <f>ACJ190+ACL190+ACN190</f>
        <v>0.96640000000000004</v>
      </c>
      <c r="ALY190" s="33"/>
      <c r="ALZ190" s="6"/>
      <c r="AMA190" s="84" t="s">
        <v>16</v>
      </c>
      <c r="AMB190" s="52" t="s">
        <v>17</v>
      </c>
      <c r="AMC190" s="53">
        <v>0.151</v>
      </c>
      <c r="AMD190" s="34">
        <f>AMD188*AMC190</f>
        <v>0.30199999999999999</v>
      </c>
      <c r="AME190" s="54"/>
      <c r="AMF190" s="54"/>
      <c r="AMG190" s="54"/>
      <c r="AMH190" s="55"/>
      <c r="AMI190" s="56">
        <v>3.2</v>
      </c>
      <c r="AMJ190" s="56">
        <f>AMD190*AMI190</f>
        <v>0.96640000000000004</v>
      </c>
      <c r="AMK190" s="36">
        <f>AMF190+AMH190+AMJ190</f>
        <v>0.96640000000000004</v>
      </c>
      <c r="AVU190" s="33"/>
      <c r="AVV190" s="6"/>
      <c r="AVW190" s="84" t="s">
        <v>16</v>
      </c>
      <c r="AVX190" s="52" t="s">
        <v>17</v>
      </c>
      <c r="AVY190" s="53">
        <v>0.151</v>
      </c>
      <c r="AVZ190" s="34">
        <f>AVZ188*AVY190</f>
        <v>0.30199999999999999</v>
      </c>
      <c r="AWA190" s="54"/>
      <c r="AWB190" s="54"/>
      <c r="AWC190" s="54"/>
      <c r="AWD190" s="55"/>
      <c r="AWE190" s="56">
        <v>3.2</v>
      </c>
      <c r="AWF190" s="56">
        <f>AVZ190*AWE190</f>
        <v>0.96640000000000004</v>
      </c>
      <c r="AWG190" s="36">
        <f>AWB190+AWD190+AWF190</f>
        <v>0.96640000000000004</v>
      </c>
      <c r="BFQ190" s="33"/>
      <c r="BFR190" s="6"/>
      <c r="BFS190" s="84" t="s">
        <v>16</v>
      </c>
      <c r="BFT190" s="52" t="s">
        <v>17</v>
      </c>
      <c r="BFU190" s="53">
        <v>0.151</v>
      </c>
      <c r="BFV190" s="34">
        <f>BFV188*BFU190</f>
        <v>0.30199999999999999</v>
      </c>
      <c r="BFW190" s="54"/>
      <c r="BFX190" s="54"/>
      <c r="BFY190" s="54"/>
      <c r="BFZ190" s="55"/>
      <c r="BGA190" s="56">
        <v>3.2</v>
      </c>
      <c r="BGB190" s="56">
        <f>BFV190*BGA190</f>
        <v>0.96640000000000004</v>
      </c>
      <c r="BGC190" s="36">
        <f>BFX190+BFZ190+BGB190</f>
        <v>0.96640000000000004</v>
      </c>
      <c r="BPM190" s="33"/>
      <c r="BPN190" s="6"/>
      <c r="BPO190" s="84" t="s">
        <v>16</v>
      </c>
      <c r="BPP190" s="52" t="s">
        <v>17</v>
      </c>
      <c r="BPQ190" s="53">
        <v>0.151</v>
      </c>
      <c r="BPR190" s="34">
        <f>BPR188*BPQ190</f>
        <v>0.30199999999999999</v>
      </c>
      <c r="BPS190" s="54"/>
      <c r="BPT190" s="54"/>
      <c r="BPU190" s="54"/>
      <c r="BPV190" s="55"/>
      <c r="BPW190" s="56">
        <v>3.2</v>
      </c>
      <c r="BPX190" s="56">
        <f>BPR190*BPW190</f>
        <v>0.96640000000000004</v>
      </c>
      <c r="BPY190" s="36">
        <f>BPT190+BPV190+BPX190</f>
        <v>0.96640000000000004</v>
      </c>
      <c r="BZI190" s="33"/>
      <c r="BZJ190" s="6"/>
      <c r="BZK190" s="84" t="s">
        <v>16</v>
      </c>
      <c r="BZL190" s="52" t="s">
        <v>17</v>
      </c>
      <c r="BZM190" s="53">
        <v>0.151</v>
      </c>
      <c r="BZN190" s="34">
        <f>BZN188*BZM190</f>
        <v>0.30199999999999999</v>
      </c>
      <c r="BZO190" s="54"/>
      <c r="BZP190" s="54"/>
      <c r="BZQ190" s="54"/>
      <c r="BZR190" s="55"/>
      <c r="BZS190" s="56">
        <v>3.2</v>
      </c>
      <c r="BZT190" s="56">
        <f>BZN190*BZS190</f>
        <v>0.96640000000000004</v>
      </c>
      <c r="BZU190" s="36">
        <f>BZP190+BZR190+BZT190</f>
        <v>0.96640000000000004</v>
      </c>
      <c r="CJE190" s="33"/>
      <c r="CJF190" s="6"/>
      <c r="CJG190" s="84" t="s">
        <v>16</v>
      </c>
      <c r="CJH190" s="52" t="s">
        <v>17</v>
      </c>
      <c r="CJI190" s="53">
        <v>0.151</v>
      </c>
      <c r="CJJ190" s="34">
        <f>CJJ188*CJI190</f>
        <v>0.30199999999999999</v>
      </c>
      <c r="CJK190" s="54"/>
      <c r="CJL190" s="54"/>
      <c r="CJM190" s="54"/>
      <c r="CJN190" s="55"/>
      <c r="CJO190" s="56">
        <v>3.2</v>
      </c>
      <c r="CJP190" s="56">
        <f>CJJ190*CJO190</f>
        <v>0.96640000000000004</v>
      </c>
      <c r="CJQ190" s="36">
        <f>CJL190+CJN190+CJP190</f>
        <v>0.96640000000000004</v>
      </c>
      <c r="CTA190" s="33"/>
      <c r="CTB190" s="6"/>
      <c r="CTC190" s="84" t="s">
        <v>16</v>
      </c>
      <c r="CTD190" s="52" t="s">
        <v>17</v>
      </c>
      <c r="CTE190" s="53">
        <v>0.151</v>
      </c>
      <c r="CTF190" s="34">
        <f>CTF188*CTE190</f>
        <v>0.30199999999999999</v>
      </c>
      <c r="CTG190" s="54"/>
      <c r="CTH190" s="54"/>
      <c r="CTI190" s="54"/>
      <c r="CTJ190" s="55"/>
      <c r="CTK190" s="56">
        <v>3.2</v>
      </c>
      <c r="CTL190" s="56">
        <f>CTF190*CTK190</f>
        <v>0.96640000000000004</v>
      </c>
      <c r="CTM190" s="36">
        <f>CTH190+CTJ190+CTL190</f>
        <v>0.96640000000000004</v>
      </c>
      <c r="DCW190" s="33"/>
      <c r="DCX190" s="6"/>
      <c r="DCY190" s="84" t="s">
        <v>16</v>
      </c>
      <c r="DCZ190" s="52" t="s">
        <v>17</v>
      </c>
      <c r="DDA190" s="53">
        <v>0.151</v>
      </c>
      <c r="DDB190" s="34">
        <f>DDB188*DDA190</f>
        <v>0.30199999999999999</v>
      </c>
      <c r="DDC190" s="54"/>
      <c r="DDD190" s="54"/>
      <c r="DDE190" s="54"/>
      <c r="DDF190" s="55"/>
      <c r="DDG190" s="56">
        <v>3.2</v>
      </c>
      <c r="DDH190" s="56">
        <f>DDB190*DDG190</f>
        <v>0.96640000000000004</v>
      </c>
      <c r="DDI190" s="36">
        <f>DDD190+DDF190+DDH190</f>
        <v>0.96640000000000004</v>
      </c>
      <c r="DMS190" s="33"/>
      <c r="DMT190" s="6"/>
      <c r="DMU190" s="84" t="s">
        <v>16</v>
      </c>
      <c r="DMV190" s="52" t="s">
        <v>17</v>
      </c>
      <c r="DMW190" s="53">
        <v>0.151</v>
      </c>
      <c r="DMX190" s="34">
        <f>DMX188*DMW190</f>
        <v>0.30199999999999999</v>
      </c>
      <c r="DMY190" s="54"/>
      <c r="DMZ190" s="54"/>
      <c r="DNA190" s="54"/>
      <c r="DNB190" s="55"/>
      <c r="DNC190" s="56">
        <v>3.2</v>
      </c>
      <c r="DND190" s="56">
        <f>DMX190*DNC190</f>
        <v>0.96640000000000004</v>
      </c>
      <c r="DNE190" s="36">
        <f>DMZ190+DNB190+DND190</f>
        <v>0.96640000000000004</v>
      </c>
      <c r="DWO190" s="33"/>
      <c r="DWP190" s="6"/>
      <c r="DWQ190" s="84" t="s">
        <v>16</v>
      </c>
      <c r="DWR190" s="52" t="s">
        <v>17</v>
      </c>
      <c r="DWS190" s="53">
        <v>0.151</v>
      </c>
      <c r="DWT190" s="34">
        <f>DWT188*DWS190</f>
        <v>0.30199999999999999</v>
      </c>
      <c r="DWU190" s="54"/>
      <c r="DWV190" s="54"/>
      <c r="DWW190" s="54"/>
      <c r="DWX190" s="55"/>
      <c r="DWY190" s="56">
        <v>3.2</v>
      </c>
      <c r="DWZ190" s="56">
        <f>DWT190*DWY190</f>
        <v>0.96640000000000004</v>
      </c>
      <c r="DXA190" s="36">
        <f>DWV190+DWX190+DWZ190</f>
        <v>0.96640000000000004</v>
      </c>
      <c r="EGK190" s="33"/>
      <c r="EGL190" s="6"/>
      <c r="EGM190" s="84" t="s">
        <v>16</v>
      </c>
      <c r="EGN190" s="52" t="s">
        <v>17</v>
      </c>
      <c r="EGO190" s="53">
        <v>0.151</v>
      </c>
      <c r="EGP190" s="34">
        <f>EGP188*EGO190</f>
        <v>0.30199999999999999</v>
      </c>
      <c r="EGQ190" s="54"/>
      <c r="EGR190" s="54"/>
      <c r="EGS190" s="54"/>
      <c r="EGT190" s="55"/>
      <c r="EGU190" s="56">
        <v>3.2</v>
      </c>
      <c r="EGV190" s="56">
        <f>EGP190*EGU190</f>
        <v>0.96640000000000004</v>
      </c>
      <c r="EGW190" s="36">
        <f>EGR190+EGT190+EGV190</f>
        <v>0.96640000000000004</v>
      </c>
      <c r="EQG190" s="33"/>
      <c r="EQH190" s="6"/>
      <c r="EQI190" s="84" t="s">
        <v>16</v>
      </c>
      <c r="EQJ190" s="52" t="s">
        <v>17</v>
      </c>
      <c r="EQK190" s="53">
        <v>0.151</v>
      </c>
      <c r="EQL190" s="34">
        <f>EQL188*EQK190</f>
        <v>0.30199999999999999</v>
      </c>
      <c r="EQM190" s="54"/>
      <c r="EQN190" s="54"/>
      <c r="EQO190" s="54"/>
      <c r="EQP190" s="55"/>
      <c r="EQQ190" s="56">
        <v>3.2</v>
      </c>
      <c r="EQR190" s="56">
        <f>EQL190*EQQ190</f>
        <v>0.96640000000000004</v>
      </c>
      <c r="EQS190" s="36">
        <f>EQN190+EQP190+EQR190</f>
        <v>0.96640000000000004</v>
      </c>
      <c r="FAC190" s="33"/>
      <c r="FAD190" s="6"/>
      <c r="FAE190" s="84" t="s">
        <v>16</v>
      </c>
      <c r="FAF190" s="52" t="s">
        <v>17</v>
      </c>
      <c r="FAG190" s="53">
        <v>0.151</v>
      </c>
      <c r="FAH190" s="34">
        <f>FAH188*FAG190</f>
        <v>0.30199999999999999</v>
      </c>
      <c r="FAI190" s="54"/>
      <c r="FAJ190" s="54"/>
      <c r="FAK190" s="54"/>
      <c r="FAL190" s="55"/>
      <c r="FAM190" s="56">
        <v>3.2</v>
      </c>
      <c r="FAN190" s="56">
        <f>FAH190*FAM190</f>
        <v>0.96640000000000004</v>
      </c>
      <c r="FAO190" s="36">
        <f>FAJ190+FAL190+FAN190</f>
        <v>0.96640000000000004</v>
      </c>
      <c r="FJY190" s="33"/>
      <c r="FJZ190" s="6"/>
      <c r="FKA190" s="84" t="s">
        <v>16</v>
      </c>
      <c r="FKB190" s="52" t="s">
        <v>17</v>
      </c>
      <c r="FKC190" s="53">
        <v>0.151</v>
      </c>
      <c r="FKD190" s="34">
        <f>FKD188*FKC190</f>
        <v>0.30199999999999999</v>
      </c>
      <c r="FKE190" s="54"/>
      <c r="FKF190" s="54"/>
      <c r="FKG190" s="54"/>
      <c r="FKH190" s="55"/>
      <c r="FKI190" s="56">
        <v>3.2</v>
      </c>
      <c r="FKJ190" s="56">
        <f>FKD190*FKI190</f>
        <v>0.96640000000000004</v>
      </c>
      <c r="FKK190" s="36">
        <f>FKF190+FKH190+FKJ190</f>
        <v>0.96640000000000004</v>
      </c>
      <c r="FTU190" s="33"/>
      <c r="FTV190" s="6"/>
      <c r="FTW190" s="84" t="s">
        <v>16</v>
      </c>
      <c r="FTX190" s="52" t="s">
        <v>17</v>
      </c>
      <c r="FTY190" s="53">
        <v>0.151</v>
      </c>
      <c r="FTZ190" s="34">
        <f>FTZ188*FTY190</f>
        <v>0.30199999999999999</v>
      </c>
      <c r="FUA190" s="54"/>
      <c r="FUB190" s="54"/>
      <c r="FUC190" s="54"/>
      <c r="FUD190" s="55"/>
      <c r="FUE190" s="56">
        <v>3.2</v>
      </c>
      <c r="FUF190" s="56">
        <f>FTZ190*FUE190</f>
        <v>0.96640000000000004</v>
      </c>
      <c r="FUG190" s="36">
        <f>FUB190+FUD190+FUF190</f>
        <v>0.96640000000000004</v>
      </c>
      <c r="GDQ190" s="33"/>
      <c r="GDR190" s="6"/>
      <c r="GDS190" s="84" t="s">
        <v>16</v>
      </c>
      <c r="GDT190" s="52" t="s">
        <v>17</v>
      </c>
      <c r="GDU190" s="53">
        <v>0.151</v>
      </c>
      <c r="GDV190" s="34">
        <f>GDV188*GDU190</f>
        <v>0.30199999999999999</v>
      </c>
      <c r="GDW190" s="54"/>
      <c r="GDX190" s="54"/>
      <c r="GDY190" s="54"/>
      <c r="GDZ190" s="55"/>
      <c r="GEA190" s="56">
        <v>3.2</v>
      </c>
      <c r="GEB190" s="56">
        <f>GDV190*GEA190</f>
        <v>0.96640000000000004</v>
      </c>
      <c r="GEC190" s="36">
        <f>GDX190+GDZ190+GEB190</f>
        <v>0.96640000000000004</v>
      </c>
      <c r="GNM190" s="33"/>
      <c r="GNN190" s="6"/>
      <c r="GNO190" s="84" t="s">
        <v>16</v>
      </c>
      <c r="GNP190" s="52" t="s">
        <v>17</v>
      </c>
      <c r="GNQ190" s="53">
        <v>0.151</v>
      </c>
      <c r="GNR190" s="34">
        <f>GNR188*GNQ190</f>
        <v>0.30199999999999999</v>
      </c>
      <c r="GNS190" s="54"/>
      <c r="GNT190" s="54"/>
      <c r="GNU190" s="54"/>
      <c r="GNV190" s="55"/>
      <c r="GNW190" s="56">
        <v>3.2</v>
      </c>
      <c r="GNX190" s="56">
        <f>GNR190*GNW190</f>
        <v>0.96640000000000004</v>
      </c>
      <c r="GNY190" s="36">
        <f>GNT190+GNV190+GNX190</f>
        <v>0.96640000000000004</v>
      </c>
      <c r="GXI190" s="33"/>
      <c r="GXJ190" s="6"/>
      <c r="GXK190" s="84" t="s">
        <v>16</v>
      </c>
      <c r="GXL190" s="52" t="s">
        <v>17</v>
      </c>
      <c r="GXM190" s="53">
        <v>0.151</v>
      </c>
      <c r="GXN190" s="34">
        <f>GXN188*GXM190</f>
        <v>0.30199999999999999</v>
      </c>
      <c r="GXO190" s="54"/>
      <c r="GXP190" s="54"/>
      <c r="GXQ190" s="54"/>
      <c r="GXR190" s="55"/>
      <c r="GXS190" s="56">
        <v>3.2</v>
      </c>
      <c r="GXT190" s="56">
        <f>GXN190*GXS190</f>
        <v>0.96640000000000004</v>
      </c>
      <c r="GXU190" s="36">
        <f>GXP190+GXR190+GXT190</f>
        <v>0.96640000000000004</v>
      </c>
      <c r="HHE190" s="33"/>
      <c r="HHF190" s="6"/>
      <c r="HHG190" s="84" t="s">
        <v>16</v>
      </c>
      <c r="HHH190" s="52" t="s">
        <v>17</v>
      </c>
      <c r="HHI190" s="53">
        <v>0.151</v>
      </c>
      <c r="HHJ190" s="34">
        <f>HHJ188*HHI190</f>
        <v>0.30199999999999999</v>
      </c>
      <c r="HHK190" s="54"/>
      <c r="HHL190" s="54"/>
      <c r="HHM190" s="54"/>
      <c r="HHN190" s="55"/>
      <c r="HHO190" s="56">
        <v>3.2</v>
      </c>
      <c r="HHP190" s="56">
        <f>HHJ190*HHO190</f>
        <v>0.96640000000000004</v>
      </c>
      <c r="HHQ190" s="36">
        <f>HHL190+HHN190+HHP190</f>
        <v>0.96640000000000004</v>
      </c>
      <c r="HRA190" s="33"/>
      <c r="HRB190" s="6"/>
      <c r="HRC190" s="84" t="s">
        <v>16</v>
      </c>
      <c r="HRD190" s="52" t="s">
        <v>17</v>
      </c>
      <c r="HRE190" s="53">
        <v>0.151</v>
      </c>
      <c r="HRF190" s="34">
        <f>HRF188*HRE190</f>
        <v>0.30199999999999999</v>
      </c>
      <c r="HRG190" s="54"/>
      <c r="HRH190" s="54"/>
      <c r="HRI190" s="54"/>
      <c r="HRJ190" s="55"/>
      <c r="HRK190" s="56">
        <v>3.2</v>
      </c>
      <c r="HRL190" s="56">
        <f>HRF190*HRK190</f>
        <v>0.96640000000000004</v>
      </c>
      <c r="HRM190" s="36">
        <f>HRH190+HRJ190+HRL190</f>
        <v>0.96640000000000004</v>
      </c>
      <c r="IAW190" s="33"/>
      <c r="IAX190" s="6"/>
      <c r="IAY190" s="84" t="s">
        <v>16</v>
      </c>
      <c r="IAZ190" s="52" t="s">
        <v>17</v>
      </c>
      <c r="IBA190" s="53">
        <v>0.151</v>
      </c>
      <c r="IBB190" s="34">
        <f>IBB188*IBA190</f>
        <v>0.30199999999999999</v>
      </c>
      <c r="IBC190" s="54"/>
      <c r="IBD190" s="54"/>
      <c r="IBE190" s="54"/>
      <c r="IBF190" s="55"/>
      <c r="IBG190" s="56">
        <v>3.2</v>
      </c>
      <c r="IBH190" s="56">
        <f>IBB190*IBG190</f>
        <v>0.96640000000000004</v>
      </c>
      <c r="IBI190" s="36">
        <f>IBD190+IBF190+IBH190</f>
        <v>0.96640000000000004</v>
      </c>
      <c r="IKS190" s="33"/>
      <c r="IKT190" s="6"/>
      <c r="IKU190" s="84" t="s">
        <v>16</v>
      </c>
      <c r="IKV190" s="52" t="s">
        <v>17</v>
      </c>
      <c r="IKW190" s="53">
        <v>0.151</v>
      </c>
      <c r="IKX190" s="34">
        <f>IKX188*IKW190</f>
        <v>0.30199999999999999</v>
      </c>
      <c r="IKY190" s="54"/>
      <c r="IKZ190" s="54"/>
      <c r="ILA190" s="54"/>
      <c r="ILB190" s="55"/>
      <c r="ILC190" s="56">
        <v>3.2</v>
      </c>
      <c r="ILD190" s="56">
        <f>IKX190*ILC190</f>
        <v>0.96640000000000004</v>
      </c>
      <c r="ILE190" s="36">
        <f>IKZ190+ILB190+ILD190</f>
        <v>0.96640000000000004</v>
      </c>
      <c r="IUO190" s="33"/>
      <c r="IUP190" s="6"/>
      <c r="IUQ190" s="84" t="s">
        <v>16</v>
      </c>
      <c r="IUR190" s="52" t="s">
        <v>17</v>
      </c>
      <c r="IUS190" s="53">
        <v>0.151</v>
      </c>
      <c r="IUT190" s="34">
        <f>IUT188*IUS190</f>
        <v>0.30199999999999999</v>
      </c>
      <c r="IUU190" s="54"/>
      <c r="IUV190" s="54"/>
      <c r="IUW190" s="54"/>
      <c r="IUX190" s="55"/>
      <c r="IUY190" s="56">
        <v>3.2</v>
      </c>
      <c r="IUZ190" s="56">
        <f>IUT190*IUY190</f>
        <v>0.96640000000000004</v>
      </c>
      <c r="IVA190" s="36">
        <f>IUV190+IUX190+IUZ190</f>
        <v>0.96640000000000004</v>
      </c>
      <c r="JEK190" s="33"/>
      <c r="JEL190" s="6"/>
      <c r="JEM190" s="84" t="s">
        <v>16</v>
      </c>
      <c r="JEN190" s="52" t="s">
        <v>17</v>
      </c>
      <c r="JEO190" s="53">
        <v>0.151</v>
      </c>
      <c r="JEP190" s="34">
        <f>JEP188*JEO190</f>
        <v>0.30199999999999999</v>
      </c>
      <c r="JEQ190" s="54"/>
      <c r="JER190" s="54"/>
      <c r="JES190" s="54"/>
      <c r="JET190" s="55"/>
      <c r="JEU190" s="56">
        <v>3.2</v>
      </c>
      <c r="JEV190" s="56">
        <f>JEP190*JEU190</f>
        <v>0.96640000000000004</v>
      </c>
      <c r="JEW190" s="36">
        <f>JER190+JET190+JEV190</f>
        <v>0.96640000000000004</v>
      </c>
      <c r="JOG190" s="33"/>
      <c r="JOH190" s="6"/>
      <c r="JOI190" s="84" t="s">
        <v>16</v>
      </c>
      <c r="JOJ190" s="52" t="s">
        <v>17</v>
      </c>
      <c r="JOK190" s="53">
        <v>0.151</v>
      </c>
      <c r="JOL190" s="34">
        <f>JOL188*JOK190</f>
        <v>0.30199999999999999</v>
      </c>
      <c r="JOM190" s="54"/>
      <c r="JON190" s="54"/>
      <c r="JOO190" s="54"/>
      <c r="JOP190" s="55"/>
      <c r="JOQ190" s="56">
        <v>3.2</v>
      </c>
      <c r="JOR190" s="56">
        <f>JOL190*JOQ190</f>
        <v>0.96640000000000004</v>
      </c>
      <c r="JOS190" s="36">
        <f>JON190+JOP190+JOR190</f>
        <v>0.96640000000000004</v>
      </c>
      <c r="JYC190" s="33"/>
      <c r="JYD190" s="6"/>
      <c r="JYE190" s="84" t="s">
        <v>16</v>
      </c>
      <c r="JYF190" s="52" t="s">
        <v>17</v>
      </c>
      <c r="JYG190" s="53">
        <v>0.151</v>
      </c>
      <c r="JYH190" s="34">
        <f>JYH188*JYG190</f>
        <v>0.30199999999999999</v>
      </c>
      <c r="JYI190" s="54"/>
      <c r="JYJ190" s="54"/>
      <c r="JYK190" s="54"/>
      <c r="JYL190" s="55"/>
      <c r="JYM190" s="56">
        <v>3.2</v>
      </c>
      <c r="JYN190" s="56">
        <f>JYH190*JYM190</f>
        <v>0.96640000000000004</v>
      </c>
      <c r="JYO190" s="36">
        <f>JYJ190+JYL190+JYN190</f>
        <v>0.96640000000000004</v>
      </c>
      <c r="KHY190" s="33"/>
      <c r="KHZ190" s="6"/>
      <c r="KIA190" s="84" t="s">
        <v>16</v>
      </c>
      <c r="KIB190" s="52" t="s">
        <v>17</v>
      </c>
      <c r="KIC190" s="53">
        <v>0.151</v>
      </c>
      <c r="KID190" s="34">
        <f>KID188*KIC190</f>
        <v>0.30199999999999999</v>
      </c>
      <c r="KIE190" s="54"/>
      <c r="KIF190" s="54"/>
      <c r="KIG190" s="54"/>
      <c r="KIH190" s="55"/>
      <c r="KII190" s="56">
        <v>3.2</v>
      </c>
      <c r="KIJ190" s="56">
        <f>KID190*KII190</f>
        <v>0.96640000000000004</v>
      </c>
      <c r="KIK190" s="36">
        <f>KIF190+KIH190+KIJ190</f>
        <v>0.96640000000000004</v>
      </c>
      <c r="KRU190" s="33"/>
      <c r="KRV190" s="6"/>
      <c r="KRW190" s="84" t="s">
        <v>16</v>
      </c>
      <c r="KRX190" s="52" t="s">
        <v>17</v>
      </c>
      <c r="KRY190" s="53">
        <v>0.151</v>
      </c>
      <c r="KRZ190" s="34">
        <f>KRZ188*KRY190</f>
        <v>0.30199999999999999</v>
      </c>
      <c r="KSA190" s="54"/>
      <c r="KSB190" s="54"/>
      <c r="KSC190" s="54"/>
      <c r="KSD190" s="55"/>
      <c r="KSE190" s="56">
        <v>3.2</v>
      </c>
      <c r="KSF190" s="56">
        <f>KRZ190*KSE190</f>
        <v>0.96640000000000004</v>
      </c>
      <c r="KSG190" s="36">
        <f>KSB190+KSD190+KSF190</f>
        <v>0.96640000000000004</v>
      </c>
      <c r="LBQ190" s="33"/>
      <c r="LBR190" s="6"/>
      <c r="LBS190" s="84" t="s">
        <v>16</v>
      </c>
      <c r="LBT190" s="52" t="s">
        <v>17</v>
      </c>
      <c r="LBU190" s="53">
        <v>0.151</v>
      </c>
      <c r="LBV190" s="34">
        <f>LBV188*LBU190</f>
        <v>0.30199999999999999</v>
      </c>
      <c r="LBW190" s="54"/>
      <c r="LBX190" s="54"/>
      <c r="LBY190" s="54"/>
      <c r="LBZ190" s="55"/>
      <c r="LCA190" s="56">
        <v>3.2</v>
      </c>
      <c r="LCB190" s="56">
        <f>LBV190*LCA190</f>
        <v>0.96640000000000004</v>
      </c>
      <c r="LCC190" s="36">
        <f>LBX190+LBZ190+LCB190</f>
        <v>0.96640000000000004</v>
      </c>
      <c r="LLM190" s="33"/>
      <c r="LLN190" s="6"/>
      <c r="LLO190" s="84" t="s">
        <v>16</v>
      </c>
      <c r="LLP190" s="52" t="s">
        <v>17</v>
      </c>
      <c r="LLQ190" s="53">
        <v>0.151</v>
      </c>
      <c r="LLR190" s="34">
        <f>LLR188*LLQ190</f>
        <v>0.30199999999999999</v>
      </c>
      <c r="LLS190" s="54"/>
      <c r="LLT190" s="54"/>
      <c r="LLU190" s="54"/>
      <c r="LLV190" s="55"/>
      <c r="LLW190" s="56">
        <v>3.2</v>
      </c>
      <c r="LLX190" s="56">
        <f>LLR190*LLW190</f>
        <v>0.96640000000000004</v>
      </c>
      <c r="LLY190" s="36">
        <f>LLT190+LLV190+LLX190</f>
        <v>0.96640000000000004</v>
      </c>
      <c r="LVI190" s="33"/>
      <c r="LVJ190" s="6"/>
      <c r="LVK190" s="84" t="s">
        <v>16</v>
      </c>
      <c r="LVL190" s="52" t="s">
        <v>17</v>
      </c>
      <c r="LVM190" s="53">
        <v>0.151</v>
      </c>
      <c r="LVN190" s="34">
        <f>LVN188*LVM190</f>
        <v>0.30199999999999999</v>
      </c>
      <c r="LVO190" s="54"/>
      <c r="LVP190" s="54"/>
      <c r="LVQ190" s="54"/>
      <c r="LVR190" s="55"/>
      <c r="LVS190" s="56">
        <v>3.2</v>
      </c>
      <c r="LVT190" s="56">
        <f>LVN190*LVS190</f>
        <v>0.96640000000000004</v>
      </c>
      <c r="LVU190" s="36">
        <f>LVP190+LVR190+LVT190</f>
        <v>0.96640000000000004</v>
      </c>
      <c r="MFE190" s="33"/>
      <c r="MFF190" s="6"/>
      <c r="MFG190" s="84" t="s">
        <v>16</v>
      </c>
      <c r="MFH190" s="52" t="s">
        <v>17</v>
      </c>
      <c r="MFI190" s="53">
        <v>0.151</v>
      </c>
      <c r="MFJ190" s="34">
        <f>MFJ188*MFI190</f>
        <v>0.30199999999999999</v>
      </c>
      <c r="MFK190" s="54"/>
      <c r="MFL190" s="54"/>
      <c r="MFM190" s="54"/>
      <c r="MFN190" s="55"/>
      <c r="MFO190" s="56">
        <v>3.2</v>
      </c>
      <c r="MFP190" s="56">
        <f>MFJ190*MFO190</f>
        <v>0.96640000000000004</v>
      </c>
      <c r="MFQ190" s="36">
        <f>MFL190+MFN190+MFP190</f>
        <v>0.96640000000000004</v>
      </c>
      <c r="MPA190" s="33"/>
      <c r="MPB190" s="6"/>
      <c r="MPC190" s="84" t="s">
        <v>16</v>
      </c>
      <c r="MPD190" s="52" t="s">
        <v>17</v>
      </c>
      <c r="MPE190" s="53">
        <v>0.151</v>
      </c>
      <c r="MPF190" s="34">
        <f>MPF188*MPE190</f>
        <v>0.30199999999999999</v>
      </c>
      <c r="MPG190" s="54"/>
      <c r="MPH190" s="54"/>
      <c r="MPI190" s="54"/>
      <c r="MPJ190" s="55"/>
      <c r="MPK190" s="56">
        <v>3.2</v>
      </c>
      <c r="MPL190" s="56">
        <f>MPF190*MPK190</f>
        <v>0.96640000000000004</v>
      </c>
      <c r="MPM190" s="36">
        <f>MPH190+MPJ190+MPL190</f>
        <v>0.96640000000000004</v>
      </c>
      <c r="MYW190" s="33"/>
      <c r="MYX190" s="6"/>
      <c r="MYY190" s="84" t="s">
        <v>16</v>
      </c>
      <c r="MYZ190" s="52" t="s">
        <v>17</v>
      </c>
      <c r="MZA190" s="53">
        <v>0.151</v>
      </c>
      <c r="MZB190" s="34">
        <f>MZB188*MZA190</f>
        <v>0.30199999999999999</v>
      </c>
      <c r="MZC190" s="54"/>
      <c r="MZD190" s="54"/>
      <c r="MZE190" s="54"/>
      <c r="MZF190" s="55"/>
      <c r="MZG190" s="56">
        <v>3.2</v>
      </c>
      <c r="MZH190" s="56">
        <f>MZB190*MZG190</f>
        <v>0.96640000000000004</v>
      </c>
      <c r="MZI190" s="36">
        <f>MZD190+MZF190+MZH190</f>
        <v>0.96640000000000004</v>
      </c>
      <c r="NIS190" s="33"/>
      <c r="NIT190" s="6"/>
      <c r="NIU190" s="84" t="s">
        <v>16</v>
      </c>
      <c r="NIV190" s="52" t="s">
        <v>17</v>
      </c>
      <c r="NIW190" s="53">
        <v>0.151</v>
      </c>
      <c r="NIX190" s="34">
        <f>NIX188*NIW190</f>
        <v>0.30199999999999999</v>
      </c>
      <c r="NIY190" s="54"/>
      <c r="NIZ190" s="54"/>
      <c r="NJA190" s="54"/>
      <c r="NJB190" s="55"/>
      <c r="NJC190" s="56">
        <v>3.2</v>
      </c>
      <c r="NJD190" s="56">
        <f>NIX190*NJC190</f>
        <v>0.96640000000000004</v>
      </c>
      <c r="NJE190" s="36">
        <f>NIZ190+NJB190+NJD190</f>
        <v>0.96640000000000004</v>
      </c>
      <c r="NSO190" s="33"/>
      <c r="NSP190" s="6"/>
      <c r="NSQ190" s="84" t="s">
        <v>16</v>
      </c>
      <c r="NSR190" s="52" t="s">
        <v>17</v>
      </c>
      <c r="NSS190" s="53">
        <v>0.151</v>
      </c>
      <c r="NST190" s="34">
        <f>NST188*NSS190</f>
        <v>0.30199999999999999</v>
      </c>
      <c r="NSU190" s="54"/>
      <c r="NSV190" s="54"/>
      <c r="NSW190" s="54"/>
      <c r="NSX190" s="55"/>
      <c r="NSY190" s="56">
        <v>3.2</v>
      </c>
      <c r="NSZ190" s="56">
        <f>NST190*NSY190</f>
        <v>0.96640000000000004</v>
      </c>
      <c r="NTA190" s="36">
        <f>NSV190+NSX190+NSZ190</f>
        <v>0.96640000000000004</v>
      </c>
      <c r="OCK190" s="33"/>
      <c r="OCL190" s="6"/>
      <c r="OCM190" s="84" t="s">
        <v>16</v>
      </c>
      <c r="OCN190" s="52" t="s">
        <v>17</v>
      </c>
      <c r="OCO190" s="53">
        <v>0.151</v>
      </c>
      <c r="OCP190" s="34">
        <f>OCP188*OCO190</f>
        <v>0.30199999999999999</v>
      </c>
      <c r="OCQ190" s="54"/>
      <c r="OCR190" s="54"/>
      <c r="OCS190" s="54"/>
      <c r="OCT190" s="55"/>
      <c r="OCU190" s="56">
        <v>3.2</v>
      </c>
      <c r="OCV190" s="56">
        <f>OCP190*OCU190</f>
        <v>0.96640000000000004</v>
      </c>
      <c r="OCW190" s="36">
        <f>OCR190+OCT190+OCV190</f>
        <v>0.96640000000000004</v>
      </c>
      <c r="OMG190" s="33"/>
      <c r="OMH190" s="6"/>
      <c r="OMI190" s="84" t="s">
        <v>16</v>
      </c>
      <c r="OMJ190" s="52" t="s">
        <v>17</v>
      </c>
      <c r="OMK190" s="53">
        <v>0.151</v>
      </c>
      <c r="OML190" s="34">
        <f>OML188*OMK190</f>
        <v>0.30199999999999999</v>
      </c>
      <c r="OMM190" s="54"/>
      <c r="OMN190" s="54"/>
      <c r="OMO190" s="54"/>
      <c r="OMP190" s="55"/>
      <c r="OMQ190" s="56">
        <v>3.2</v>
      </c>
      <c r="OMR190" s="56">
        <f>OML190*OMQ190</f>
        <v>0.96640000000000004</v>
      </c>
      <c r="OMS190" s="36">
        <f>OMN190+OMP190+OMR190</f>
        <v>0.96640000000000004</v>
      </c>
      <c r="OWC190" s="33"/>
      <c r="OWD190" s="6"/>
      <c r="OWE190" s="84" t="s">
        <v>16</v>
      </c>
      <c r="OWF190" s="52" t="s">
        <v>17</v>
      </c>
      <c r="OWG190" s="53">
        <v>0.151</v>
      </c>
      <c r="OWH190" s="34">
        <f>OWH188*OWG190</f>
        <v>0.30199999999999999</v>
      </c>
      <c r="OWI190" s="54"/>
      <c r="OWJ190" s="54"/>
      <c r="OWK190" s="54"/>
      <c r="OWL190" s="55"/>
      <c r="OWM190" s="56">
        <v>3.2</v>
      </c>
      <c r="OWN190" s="56">
        <f>OWH190*OWM190</f>
        <v>0.96640000000000004</v>
      </c>
      <c r="OWO190" s="36">
        <f>OWJ190+OWL190+OWN190</f>
        <v>0.96640000000000004</v>
      </c>
      <c r="PFY190" s="33"/>
      <c r="PFZ190" s="6"/>
      <c r="PGA190" s="84" t="s">
        <v>16</v>
      </c>
      <c r="PGB190" s="52" t="s">
        <v>17</v>
      </c>
      <c r="PGC190" s="53">
        <v>0.151</v>
      </c>
      <c r="PGD190" s="34">
        <f>PGD188*PGC190</f>
        <v>0.30199999999999999</v>
      </c>
      <c r="PGE190" s="54"/>
      <c r="PGF190" s="54"/>
      <c r="PGG190" s="54"/>
      <c r="PGH190" s="55"/>
      <c r="PGI190" s="56">
        <v>3.2</v>
      </c>
      <c r="PGJ190" s="56">
        <f>PGD190*PGI190</f>
        <v>0.96640000000000004</v>
      </c>
      <c r="PGK190" s="36">
        <f>PGF190+PGH190+PGJ190</f>
        <v>0.96640000000000004</v>
      </c>
      <c r="PPU190" s="33"/>
      <c r="PPV190" s="6"/>
      <c r="PPW190" s="84" t="s">
        <v>16</v>
      </c>
      <c r="PPX190" s="52" t="s">
        <v>17</v>
      </c>
      <c r="PPY190" s="53">
        <v>0.151</v>
      </c>
      <c r="PPZ190" s="34">
        <f>PPZ188*PPY190</f>
        <v>0.30199999999999999</v>
      </c>
      <c r="PQA190" s="54"/>
      <c r="PQB190" s="54"/>
      <c r="PQC190" s="54"/>
      <c r="PQD190" s="55"/>
      <c r="PQE190" s="56">
        <v>3.2</v>
      </c>
      <c r="PQF190" s="56">
        <f>PPZ190*PQE190</f>
        <v>0.96640000000000004</v>
      </c>
      <c r="PQG190" s="36">
        <f>PQB190+PQD190+PQF190</f>
        <v>0.96640000000000004</v>
      </c>
      <c r="PZQ190" s="33"/>
      <c r="PZR190" s="6"/>
      <c r="PZS190" s="84" t="s">
        <v>16</v>
      </c>
      <c r="PZT190" s="52" t="s">
        <v>17</v>
      </c>
      <c r="PZU190" s="53">
        <v>0.151</v>
      </c>
      <c r="PZV190" s="34">
        <f>PZV188*PZU190</f>
        <v>0.30199999999999999</v>
      </c>
      <c r="PZW190" s="54"/>
      <c r="PZX190" s="54"/>
      <c r="PZY190" s="54"/>
      <c r="PZZ190" s="55"/>
      <c r="QAA190" s="56">
        <v>3.2</v>
      </c>
      <c r="QAB190" s="56">
        <f>PZV190*QAA190</f>
        <v>0.96640000000000004</v>
      </c>
      <c r="QAC190" s="36">
        <f>PZX190+PZZ190+QAB190</f>
        <v>0.96640000000000004</v>
      </c>
      <c r="QJM190" s="33"/>
      <c r="QJN190" s="6"/>
      <c r="QJO190" s="84" t="s">
        <v>16</v>
      </c>
      <c r="QJP190" s="52" t="s">
        <v>17</v>
      </c>
      <c r="QJQ190" s="53">
        <v>0.151</v>
      </c>
      <c r="QJR190" s="34">
        <f>QJR188*QJQ190</f>
        <v>0.30199999999999999</v>
      </c>
      <c r="QJS190" s="54"/>
      <c r="QJT190" s="54"/>
      <c r="QJU190" s="54"/>
      <c r="QJV190" s="55"/>
      <c r="QJW190" s="56">
        <v>3.2</v>
      </c>
      <c r="QJX190" s="56">
        <f>QJR190*QJW190</f>
        <v>0.96640000000000004</v>
      </c>
      <c r="QJY190" s="36">
        <f>QJT190+QJV190+QJX190</f>
        <v>0.96640000000000004</v>
      </c>
      <c r="QTI190" s="33"/>
      <c r="QTJ190" s="6"/>
      <c r="QTK190" s="84" t="s">
        <v>16</v>
      </c>
      <c r="QTL190" s="52" t="s">
        <v>17</v>
      </c>
      <c r="QTM190" s="53">
        <v>0.151</v>
      </c>
      <c r="QTN190" s="34">
        <f>QTN188*QTM190</f>
        <v>0.30199999999999999</v>
      </c>
      <c r="QTO190" s="54"/>
      <c r="QTP190" s="54"/>
      <c r="QTQ190" s="54"/>
      <c r="QTR190" s="55"/>
      <c r="QTS190" s="56">
        <v>3.2</v>
      </c>
      <c r="QTT190" s="56">
        <f>QTN190*QTS190</f>
        <v>0.96640000000000004</v>
      </c>
      <c r="QTU190" s="36">
        <f>QTP190+QTR190+QTT190</f>
        <v>0.96640000000000004</v>
      </c>
      <c r="RDE190" s="33"/>
      <c r="RDF190" s="6"/>
      <c r="RDG190" s="84" t="s">
        <v>16</v>
      </c>
      <c r="RDH190" s="52" t="s">
        <v>17</v>
      </c>
      <c r="RDI190" s="53">
        <v>0.151</v>
      </c>
      <c r="RDJ190" s="34">
        <f>RDJ188*RDI190</f>
        <v>0.30199999999999999</v>
      </c>
      <c r="RDK190" s="54"/>
      <c r="RDL190" s="54"/>
      <c r="RDM190" s="54"/>
      <c r="RDN190" s="55"/>
      <c r="RDO190" s="56">
        <v>3.2</v>
      </c>
      <c r="RDP190" s="56">
        <f>RDJ190*RDO190</f>
        <v>0.96640000000000004</v>
      </c>
      <c r="RDQ190" s="36">
        <f>RDL190+RDN190+RDP190</f>
        <v>0.96640000000000004</v>
      </c>
      <c r="RNA190" s="33"/>
      <c r="RNB190" s="6"/>
      <c r="RNC190" s="84" t="s">
        <v>16</v>
      </c>
      <c r="RND190" s="52" t="s">
        <v>17</v>
      </c>
      <c r="RNE190" s="53">
        <v>0.151</v>
      </c>
      <c r="RNF190" s="34">
        <f>RNF188*RNE190</f>
        <v>0.30199999999999999</v>
      </c>
      <c r="RNG190" s="54"/>
      <c r="RNH190" s="54"/>
      <c r="RNI190" s="54"/>
      <c r="RNJ190" s="55"/>
      <c r="RNK190" s="56">
        <v>3.2</v>
      </c>
      <c r="RNL190" s="56">
        <f>RNF190*RNK190</f>
        <v>0.96640000000000004</v>
      </c>
      <c r="RNM190" s="36">
        <f>RNH190+RNJ190+RNL190</f>
        <v>0.96640000000000004</v>
      </c>
      <c r="RWW190" s="33"/>
      <c r="RWX190" s="6"/>
      <c r="RWY190" s="84" t="s">
        <v>16</v>
      </c>
      <c r="RWZ190" s="52" t="s">
        <v>17</v>
      </c>
      <c r="RXA190" s="53">
        <v>0.151</v>
      </c>
      <c r="RXB190" s="34">
        <f>RXB188*RXA190</f>
        <v>0.30199999999999999</v>
      </c>
      <c r="RXC190" s="54"/>
      <c r="RXD190" s="54"/>
      <c r="RXE190" s="54"/>
      <c r="RXF190" s="55"/>
      <c r="RXG190" s="56">
        <v>3.2</v>
      </c>
      <c r="RXH190" s="56">
        <f>RXB190*RXG190</f>
        <v>0.96640000000000004</v>
      </c>
      <c r="RXI190" s="36">
        <f>RXD190+RXF190+RXH190</f>
        <v>0.96640000000000004</v>
      </c>
      <c r="SGS190" s="33"/>
      <c r="SGT190" s="6"/>
      <c r="SGU190" s="84" t="s">
        <v>16</v>
      </c>
      <c r="SGV190" s="52" t="s">
        <v>17</v>
      </c>
      <c r="SGW190" s="53">
        <v>0.151</v>
      </c>
      <c r="SGX190" s="34">
        <f>SGX188*SGW190</f>
        <v>0.30199999999999999</v>
      </c>
      <c r="SGY190" s="54"/>
      <c r="SGZ190" s="54"/>
      <c r="SHA190" s="54"/>
      <c r="SHB190" s="55"/>
      <c r="SHC190" s="56">
        <v>3.2</v>
      </c>
      <c r="SHD190" s="56">
        <f>SGX190*SHC190</f>
        <v>0.96640000000000004</v>
      </c>
      <c r="SHE190" s="36">
        <f>SGZ190+SHB190+SHD190</f>
        <v>0.96640000000000004</v>
      </c>
      <c r="SQO190" s="33"/>
      <c r="SQP190" s="6"/>
      <c r="SQQ190" s="84" t="s">
        <v>16</v>
      </c>
      <c r="SQR190" s="52" t="s">
        <v>17</v>
      </c>
      <c r="SQS190" s="53">
        <v>0.151</v>
      </c>
      <c r="SQT190" s="34">
        <f>SQT188*SQS190</f>
        <v>0.30199999999999999</v>
      </c>
      <c r="SQU190" s="54"/>
      <c r="SQV190" s="54"/>
      <c r="SQW190" s="54"/>
      <c r="SQX190" s="55"/>
      <c r="SQY190" s="56">
        <v>3.2</v>
      </c>
      <c r="SQZ190" s="56">
        <f>SQT190*SQY190</f>
        <v>0.96640000000000004</v>
      </c>
      <c r="SRA190" s="36">
        <f>SQV190+SQX190+SQZ190</f>
        <v>0.96640000000000004</v>
      </c>
      <c r="TAK190" s="33"/>
      <c r="TAL190" s="6"/>
      <c r="TAM190" s="84" t="s">
        <v>16</v>
      </c>
      <c r="TAN190" s="52" t="s">
        <v>17</v>
      </c>
      <c r="TAO190" s="53">
        <v>0.151</v>
      </c>
      <c r="TAP190" s="34">
        <f>TAP188*TAO190</f>
        <v>0.30199999999999999</v>
      </c>
      <c r="TAQ190" s="54"/>
      <c r="TAR190" s="54"/>
      <c r="TAS190" s="54"/>
      <c r="TAT190" s="55"/>
      <c r="TAU190" s="56">
        <v>3.2</v>
      </c>
      <c r="TAV190" s="56">
        <f>TAP190*TAU190</f>
        <v>0.96640000000000004</v>
      </c>
      <c r="TAW190" s="36">
        <f>TAR190+TAT190+TAV190</f>
        <v>0.96640000000000004</v>
      </c>
      <c r="TKG190" s="33"/>
      <c r="TKH190" s="6"/>
      <c r="TKI190" s="84" t="s">
        <v>16</v>
      </c>
      <c r="TKJ190" s="52" t="s">
        <v>17</v>
      </c>
      <c r="TKK190" s="53">
        <v>0.151</v>
      </c>
      <c r="TKL190" s="34">
        <f>TKL188*TKK190</f>
        <v>0.30199999999999999</v>
      </c>
      <c r="TKM190" s="54"/>
      <c r="TKN190" s="54"/>
      <c r="TKO190" s="54"/>
      <c r="TKP190" s="55"/>
      <c r="TKQ190" s="56">
        <v>3.2</v>
      </c>
      <c r="TKR190" s="56">
        <f>TKL190*TKQ190</f>
        <v>0.96640000000000004</v>
      </c>
      <c r="TKS190" s="36">
        <f>TKN190+TKP190+TKR190</f>
        <v>0.96640000000000004</v>
      </c>
      <c r="TUC190" s="33"/>
      <c r="TUD190" s="6"/>
      <c r="TUE190" s="84" t="s">
        <v>16</v>
      </c>
      <c r="TUF190" s="52" t="s">
        <v>17</v>
      </c>
      <c r="TUG190" s="53">
        <v>0.151</v>
      </c>
      <c r="TUH190" s="34">
        <f>TUH188*TUG190</f>
        <v>0.30199999999999999</v>
      </c>
      <c r="TUI190" s="54"/>
      <c r="TUJ190" s="54"/>
      <c r="TUK190" s="54"/>
      <c r="TUL190" s="55"/>
      <c r="TUM190" s="56">
        <v>3.2</v>
      </c>
      <c r="TUN190" s="56">
        <f>TUH190*TUM190</f>
        <v>0.96640000000000004</v>
      </c>
      <c r="TUO190" s="36">
        <f>TUJ190+TUL190+TUN190</f>
        <v>0.96640000000000004</v>
      </c>
      <c r="UDY190" s="33"/>
      <c r="UDZ190" s="6"/>
      <c r="UEA190" s="84" t="s">
        <v>16</v>
      </c>
      <c r="UEB190" s="52" t="s">
        <v>17</v>
      </c>
      <c r="UEC190" s="53">
        <v>0.151</v>
      </c>
      <c r="UED190" s="34">
        <f>UED188*UEC190</f>
        <v>0.30199999999999999</v>
      </c>
      <c r="UEE190" s="54"/>
      <c r="UEF190" s="54"/>
      <c r="UEG190" s="54"/>
      <c r="UEH190" s="55"/>
      <c r="UEI190" s="56">
        <v>3.2</v>
      </c>
      <c r="UEJ190" s="56">
        <f>UED190*UEI190</f>
        <v>0.96640000000000004</v>
      </c>
      <c r="UEK190" s="36">
        <f>UEF190+UEH190+UEJ190</f>
        <v>0.96640000000000004</v>
      </c>
      <c r="UNU190" s="33"/>
      <c r="UNV190" s="6"/>
      <c r="UNW190" s="84" t="s">
        <v>16</v>
      </c>
      <c r="UNX190" s="52" t="s">
        <v>17</v>
      </c>
      <c r="UNY190" s="53">
        <v>0.151</v>
      </c>
      <c r="UNZ190" s="34">
        <f>UNZ188*UNY190</f>
        <v>0.30199999999999999</v>
      </c>
      <c r="UOA190" s="54"/>
      <c r="UOB190" s="54"/>
      <c r="UOC190" s="54"/>
      <c r="UOD190" s="55"/>
      <c r="UOE190" s="56">
        <v>3.2</v>
      </c>
      <c r="UOF190" s="56">
        <f>UNZ190*UOE190</f>
        <v>0.96640000000000004</v>
      </c>
      <c r="UOG190" s="36">
        <f>UOB190+UOD190+UOF190</f>
        <v>0.96640000000000004</v>
      </c>
      <c r="UXQ190" s="33"/>
      <c r="UXR190" s="6"/>
      <c r="UXS190" s="84" t="s">
        <v>16</v>
      </c>
      <c r="UXT190" s="52" t="s">
        <v>17</v>
      </c>
      <c r="UXU190" s="53">
        <v>0.151</v>
      </c>
      <c r="UXV190" s="34">
        <f>UXV188*UXU190</f>
        <v>0.30199999999999999</v>
      </c>
      <c r="UXW190" s="54"/>
      <c r="UXX190" s="54"/>
      <c r="UXY190" s="54"/>
      <c r="UXZ190" s="55"/>
      <c r="UYA190" s="56">
        <v>3.2</v>
      </c>
      <c r="UYB190" s="56">
        <f>UXV190*UYA190</f>
        <v>0.96640000000000004</v>
      </c>
      <c r="UYC190" s="36">
        <f>UXX190+UXZ190+UYB190</f>
        <v>0.96640000000000004</v>
      </c>
      <c r="VHM190" s="33"/>
      <c r="VHN190" s="6"/>
      <c r="VHO190" s="84" t="s">
        <v>16</v>
      </c>
      <c r="VHP190" s="52" t="s">
        <v>17</v>
      </c>
      <c r="VHQ190" s="53">
        <v>0.151</v>
      </c>
      <c r="VHR190" s="34">
        <f>VHR188*VHQ190</f>
        <v>0.30199999999999999</v>
      </c>
      <c r="VHS190" s="54"/>
      <c r="VHT190" s="54"/>
      <c r="VHU190" s="54"/>
      <c r="VHV190" s="55"/>
      <c r="VHW190" s="56">
        <v>3.2</v>
      </c>
      <c r="VHX190" s="56">
        <f>VHR190*VHW190</f>
        <v>0.96640000000000004</v>
      </c>
      <c r="VHY190" s="36">
        <f>VHT190+VHV190+VHX190</f>
        <v>0.96640000000000004</v>
      </c>
      <c r="VRI190" s="33"/>
      <c r="VRJ190" s="6"/>
      <c r="VRK190" s="84" t="s">
        <v>16</v>
      </c>
      <c r="VRL190" s="52" t="s">
        <v>17</v>
      </c>
      <c r="VRM190" s="53">
        <v>0.151</v>
      </c>
      <c r="VRN190" s="34">
        <f>VRN188*VRM190</f>
        <v>0.30199999999999999</v>
      </c>
      <c r="VRO190" s="54"/>
      <c r="VRP190" s="54"/>
      <c r="VRQ190" s="54"/>
      <c r="VRR190" s="55"/>
      <c r="VRS190" s="56">
        <v>3.2</v>
      </c>
      <c r="VRT190" s="56">
        <f>VRN190*VRS190</f>
        <v>0.96640000000000004</v>
      </c>
      <c r="VRU190" s="36">
        <f>VRP190+VRR190+VRT190</f>
        <v>0.96640000000000004</v>
      </c>
      <c r="WBE190" s="33"/>
      <c r="WBF190" s="6"/>
      <c r="WBG190" s="84" t="s">
        <v>16</v>
      </c>
      <c r="WBH190" s="52" t="s">
        <v>17</v>
      </c>
      <c r="WBI190" s="53">
        <v>0.151</v>
      </c>
      <c r="WBJ190" s="34">
        <f>WBJ188*WBI190</f>
        <v>0.30199999999999999</v>
      </c>
      <c r="WBK190" s="54"/>
      <c r="WBL190" s="54"/>
      <c r="WBM190" s="54"/>
      <c r="WBN190" s="55"/>
      <c r="WBO190" s="56">
        <v>3.2</v>
      </c>
      <c r="WBP190" s="56">
        <f>WBJ190*WBO190</f>
        <v>0.96640000000000004</v>
      </c>
      <c r="WBQ190" s="36">
        <f>WBL190+WBN190+WBP190</f>
        <v>0.96640000000000004</v>
      </c>
      <c r="WLA190" s="33"/>
      <c r="WLB190" s="6"/>
      <c r="WLC190" s="84" t="s">
        <v>16</v>
      </c>
      <c r="WLD190" s="52" t="s">
        <v>17</v>
      </c>
      <c r="WLE190" s="53">
        <v>0.151</v>
      </c>
      <c r="WLF190" s="34">
        <f>WLF188*WLE190</f>
        <v>0.30199999999999999</v>
      </c>
      <c r="WLG190" s="54"/>
      <c r="WLH190" s="54"/>
      <c r="WLI190" s="54"/>
      <c r="WLJ190" s="55"/>
      <c r="WLK190" s="56">
        <v>3.2</v>
      </c>
      <c r="WLL190" s="56">
        <f>WLF190*WLK190</f>
        <v>0.96640000000000004</v>
      </c>
      <c r="WLM190" s="36">
        <f>WLH190+WLJ190+WLL190</f>
        <v>0.96640000000000004</v>
      </c>
      <c r="WUW190" s="33"/>
      <c r="WUX190" s="6"/>
      <c r="WUY190" s="84" t="s">
        <v>16</v>
      </c>
      <c r="WUZ190" s="52" t="s">
        <v>17</v>
      </c>
      <c r="WVA190" s="53">
        <v>0.151</v>
      </c>
      <c r="WVB190" s="34">
        <f>WVB188*WVA190</f>
        <v>0.30199999999999999</v>
      </c>
      <c r="WVC190" s="54"/>
      <c r="WVD190" s="54"/>
      <c r="WVE190" s="54"/>
      <c r="WVF190" s="55"/>
      <c r="WVG190" s="56">
        <v>3.2</v>
      </c>
      <c r="WVH190" s="56">
        <f>WVB190*WVG190</f>
        <v>0.96640000000000004</v>
      </c>
      <c r="WVI190" s="36">
        <f>WVD190+WVF190+WVH190</f>
        <v>0.96640000000000004</v>
      </c>
    </row>
    <row r="191" spans="1:16130" s="37" customFormat="1" x14ac:dyDescent="0.25">
      <c r="A191" s="33"/>
      <c r="B191" s="6" t="s">
        <v>20</v>
      </c>
      <c r="C191" s="6"/>
      <c r="D191" s="7"/>
      <c r="E191" s="7"/>
      <c r="F191" s="7"/>
      <c r="G191" s="7"/>
      <c r="H191" s="7"/>
      <c r="I191" s="7"/>
      <c r="J191" s="7"/>
      <c r="K191" s="98"/>
      <c r="L191" s="17" t="s">
        <v>142</v>
      </c>
      <c r="IK191" s="33"/>
      <c r="IL191" s="6"/>
      <c r="IM191" s="6" t="s">
        <v>20</v>
      </c>
      <c r="IN191" s="6"/>
      <c r="IO191" s="6"/>
      <c r="IP191" s="34"/>
      <c r="IQ191" s="6"/>
      <c r="IR191" s="34"/>
      <c r="IS191" s="6"/>
      <c r="IT191" s="34"/>
      <c r="IU191" s="6"/>
      <c r="IV191" s="34"/>
      <c r="IW191" s="36"/>
      <c r="SG191" s="33"/>
      <c r="SH191" s="6"/>
      <c r="SI191" s="6" t="s">
        <v>20</v>
      </c>
      <c r="SJ191" s="6"/>
      <c r="SK191" s="6"/>
      <c r="SL191" s="34"/>
      <c r="SM191" s="6"/>
      <c r="SN191" s="34"/>
      <c r="SO191" s="6"/>
      <c r="SP191" s="34"/>
      <c r="SQ191" s="6"/>
      <c r="SR191" s="34"/>
      <c r="SS191" s="36"/>
      <c r="ACC191" s="33"/>
      <c r="ACD191" s="6"/>
      <c r="ACE191" s="6" t="s">
        <v>20</v>
      </c>
      <c r="ACF191" s="6"/>
      <c r="ACG191" s="6"/>
      <c r="ACH191" s="34"/>
      <c r="ACI191" s="6"/>
      <c r="ACJ191" s="34"/>
      <c r="ACK191" s="6"/>
      <c r="ACL191" s="34"/>
      <c r="ACM191" s="6"/>
      <c r="ACN191" s="34"/>
      <c r="ACO191" s="36"/>
      <c r="ALY191" s="33"/>
      <c r="ALZ191" s="6"/>
      <c r="AMA191" s="6" t="s">
        <v>20</v>
      </c>
      <c r="AMB191" s="6"/>
      <c r="AMC191" s="6"/>
      <c r="AMD191" s="34"/>
      <c r="AME191" s="6"/>
      <c r="AMF191" s="34"/>
      <c r="AMG191" s="6"/>
      <c r="AMH191" s="34"/>
      <c r="AMI191" s="6"/>
      <c r="AMJ191" s="34"/>
      <c r="AMK191" s="36"/>
      <c r="AVU191" s="33"/>
      <c r="AVV191" s="6"/>
      <c r="AVW191" s="6" t="s">
        <v>20</v>
      </c>
      <c r="AVX191" s="6"/>
      <c r="AVY191" s="6"/>
      <c r="AVZ191" s="34"/>
      <c r="AWA191" s="6"/>
      <c r="AWB191" s="34"/>
      <c r="AWC191" s="6"/>
      <c r="AWD191" s="34"/>
      <c r="AWE191" s="6"/>
      <c r="AWF191" s="34"/>
      <c r="AWG191" s="36"/>
      <c r="BFQ191" s="33"/>
      <c r="BFR191" s="6"/>
      <c r="BFS191" s="6" t="s">
        <v>20</v>
      </c>
      <c r="BFT191" s="6"/>
      <c r="BFU191" s="6"/>
      <c r="BFV191" s="34"/>
      <c r="BFW191" s="6"/>
      <c r="BFX191" s="34"/>
      <c r="BFY191" s="6"/>
      <c r="BFZ191" s="34"/>
      <c r="BGA191" s="6"/>
      <c r="BGB191" s="34"/>
      <c r="BGC191" s="36"/>
      <c r="BPM191" s="33"/>
      <c r="BPN191" s="6"/>
      <c r="BPO191" s="6" t="s">
        <v>20</v>
      </c>
      <c r="BPP191" s="6"/>
      <c r="BPQ191" s="6"/>
      <c r="BPR191" s="34"/>
      <c r="BPS191" s="6"/>
      <c r="BPT191" s="34"/>
      <c r="BPU191" s="6"/>
      <c r="BPV191" s="34"/>
      <c r="BPW191" s="6"/>
      <c r="BPX191" s="34"/>
      <c r="BPY191" s="36"/>
      <c r="BZI191" s="33"/>
      <c r="BZJ191" s="6"/>
      <c r="BZK191" s="6" t="s">
        <v>20</v>
      </c>
      <c r="BZL191" s="6"/>
      <c r="BZM191" s="6"/>
      <c r="BZN191" s="34"/>
      <c r="BZO191" s="6"/>
      <c r="BZP191" s="34"/>
      <c r="BZQ191" s="6"/>
      <c r="BZR191" s="34"/>
      <c r="BZS191" s="6"/>
      <c r="BZT191" s="34"/>
      <c r="BZU191" s="36"/>
      <c r="CJE191" s="33"/>
      <c r="CJF191" s="6"/>
      <c r="CJG191" s="6" t="s">
        <v>20</v>
      </c>
      <c r="CJH191" s="6"/>
      <c r="CJI191" s="6"/>
      <c r="CJJ191" s="34"/>
      <c r="CJK191" s="6"/>
      <c r="CJL191" s="34"/>
      <c r="CJM191" s="6"/>
      <c r="CJN191" s="34"/>
      <c r="CJO191" s="6"/>
      <c r="CJP191" s="34"/>
      <c r="CJQ191" s="36"/>
      <c r="CTA191" s="33"/>
      <c r="CTB191" s="6"/>
      <c r="CTC191" s="6" t="s">
        <v>20</v>
      </c>
      <c r="CTD191" s="6"/>
      <c r="CTE191" s="6"/>
      <c r="CTF191" s="34"/>
      <c r="CTG191" s="6"/>
      <c r="CTH191" s="34"/>
      <c r="CTI191" s="6"/>
      <c r="CTJ191" s="34"/>
      <c r="CTK191" s="6"/>
      <c r="CTL191" s="34"/>
      <c r="CTM191" s="36"/>
      <c r="DCW191" s="33"/>
      <c r="DCX191" s="6"/>
      <c r="DCY191" s="6" t="s">
        <v>20</v>
      </c>
      <c r="DCZ191" s="6"/>
      <c r="DDA191" s="6"/>
      <c r="DDB191" s="34"/>
      <c r="DDC191" s="6"/>
      <c r="DDD191" s="34"/>
      <c r="DDE191" s="6"/>
      <c r="DDF191" s="34"/>
      <c r="DDG191" s="6"/>
      <c r="DDH191" s="34"/>
      <c r="DDI191" s="36"/>
      <c r="DMS191" s="33"/>
      <c r="DMT191" s="6"/>
      <c r="DMU191" s="6" t="s">
        <v>20</v>
      </c>
      <c r="DMV191" s="6"/>
      <c r="DMW191" s="6"/>
      <c r="DMX191" s="34"/>
      <c r="DMY191" s="6"/>
      <c r="DMZ191" s="34"/>
      <c r="DNA191" s="6"/>
      <c r="DNB191" s="34"/>
      <c r="DNC191" s="6"/>
      <c r="DND191" s="34"/>
      <c r="DNE191" s="36"/>
      <c r="DWO191" s="33"/>
      <c r="DWP191" s="6"/>
      <c r="DWQ191" s="6" t="s">
        <v>20</v>
      </c>
      <c r="DWR191" s="6"/>
      <c r="DWS191" s="6"/>
      <c r="DWT191" s="34"/>
      <c r="DWU191" s="6"/>
      <c r="DWV191" s="34"/>
      <c r="DWW191" s="6"/>
      <c r="DWX191" s="34"/>
      <c r="DWY191" s="6"/>
      <c r="DWZ191" s="34"/>
      <c r="DXA191" s="36"/>
      <c r="EGK191" s="33"/>
      <c r="EGL191" s="6"/>
      <c r="EGM191" s="6" t="s">
        <v>20</v>
      </c>
      <c r="EGN191" s="6"/>
      <c r="EGO191" s="6"/>
      <c r="EGP191" s="34"/>
      <c r="EGQ191" s="6"/>
      <c r="EGR191" s="34"/>
      <c r="EGS191" s="6"/>
      <c r="EGT191" s="34"/>
      <c r="EGU191" s="6"/>
      <c r="EGV191" s="34"/>
      <c r="EGW191" s="36"/>
      <c r="EQG191" s="33"/>
      <c r="EQH191" s="6"/>
      <c r="EQI191" s="6" t="s">
        <v>20</v>
      </c>
      <c r="EQJ191" s="6"/>
      <c r="EQK191" s="6"/>
      <c r="EQL191" s="34"/>
      <c r="EQM191" s="6"/>
      <c r="EQN191" s="34"/>
      <c r="EQO191" s="6"/>
      <c r="EQP191" s="34"/>
      <c r="EQQ191" s="6"/>
      <c r="EQR191" s="34"/>
      <c r="EQS191" s="36"/>
      <c r="FAC191" s="33"/>
      <c r="FAD191" s="6"/>
      <c r="FAE191" s="6" t="s">
        <v>20</v>
      </c>
      <c r="FAF191" s="6"/>
      <c r="FAG191" s="6"/>
      <c r="FAH191" s="34"/>
      <c r="FAI191" s="6"/>
      <c r="FAJ191" s="34"/>
      <c r="FAK191" s="6"/>
      <c r="FAL191" s="34"/>
      <c r="FAM191" s="6"/>
      <c r="FAN191" s="34"/>
      <c r="FAO191" s="36"/>
      <c r="FJY191" s="33"/>
      <c r="FJZ191" s="6"/>
      <c r="FKA191" s="6" t="s">
        <v>20</v>
      </c>
      <c r="FKB191" s="6"/>
      <c r="FKC191" s="6"/>
      <c r="FKD191" s="34"/>
      <c r="FKE191" s="6"/>
      <c r="FKF191" s="34"/>
      <c r="FKG191" s="6"/>
      <c r="FKH191" s="34"/>
      <c r="FKI191" s="6"/>
      <c r="FKJ191" s="34"/>
      <c r="FKK191" s="36"/>
      <c r="FTU191" s="33"/>
      <c r="FTV191" s="6"/>
      <c r="FTW191" s="6" t="s">
        <v>20</v>
      </c>
      <c r="FTX191" s="6"/>
      <c r="FTY191" s="6"/>
      <c r="FTZ191" s="34"/>
      <c r="FUA191" s="6"/>
      <c r="FUB191" s="34"/>
      <c r="FUC191" s="6"/>
      <c r="FUD191" s="34"/>
      <c r="FUE191" s="6"/>
      <c r="FUF191" s="34"/>
      <c r="FUG191" s="36"/>
      <c r="GDQ191" s="33"/>
      <c r="GDR191" s="6"/>
      <c r="GDS191" s="6" t="s">
        <v>20</v>
      </c>
      <c r="GDT191" s="6"/>
      <c r="GDU191" s="6"/>
      <c r="GDV191" s="34"/>
      <c r="GDW191" s="6"/>
      <c r="GDX191" s="34"/>
      <c r="GDY191" s="6"/>
      <c r="GDZ191" s="34"/>
      <c r="GEA191" s="6"/>
      <c r="GEB191" s="34"/>
      <c r="GEC191" s="36"/>
      <c r="GNM191" s="33"/>
      <c r="GNN191" s="6"/>
      <c r="GNO191" s="6" t="s">
        <v>20</v>
      </c>
      <c r="GNP191" s="6"/>
      <c r="GNQ191" s="6"/>
      <c r="GNR191" s="34"/>
      <c r="GNS191" s="6"/>
      <c r="GNT191" s="34"/>
      <c r="GNU191" s="6"/>
      <c r="GNV191" s="34"/>
      <c r="GNW191" s="6"/>
      <c r="GNX191" s="34"/>
      <c r="GNY191" s="36"/>
      <c r="GXI191" s="33"/>
      <c r="GXJ191" s="6"/>
      <c r="GXK191" s="6" t="s">
        <v>20</v>
      </c>
      <c r="GXL191" s="6"/>
      <c r="GXM191" s="6"/>
      <c r="GXN191" s="34"/>
      <c r="GXO191" s="6"/>
      <c r="GXP191" s="34"/>
      <c r="GXQ191" s="6"/>
      <c r="GXR191" s="34"/>
      <c r="GXS191" s="6"/>
      <c r="GXT191" s="34"/>
      <c r="GXU191" s="36"/>
      <c r="HHE191" s="33"/>
      <c r="HHF191" s="6"/>
      <c r="HHG191" s="6" t="s">
        <v>20</v>
      </c>
      <c r="HHH191" s="6"/>
      <c r="HHI191" s="6"/>
      <c r="HHJ191" s="34"/>
      <c r="HHK191" s="6"/>
      <c r="HHL191" s="34"/>
      <c r="HHM191" s="6"/>
      <c r="HHN191" s="34"/>
      <c r="HHO191" s="6"/>
      <c r="HHP191" s="34"/>
      <c r="HHQ191" s="36"/>
      <c r="HRA191" s="33"/>
      <c r="HRB191" s="6"/>
      <c r="HRC191" s="6" t="s">
        <v>20</v>
      </c>
      <c r="HRD191" s="6"/>
      <c r="HRE191" s="6"/>
      <c r="HRF191" s="34"/>
      <c r="HRG191" s="6"/>
      <c r="HRH191" s="34"/>
      <c r="HRI191" s="6"/>
      <c r="HRJ191" s="34"/>
      <c r="HRK191" s="6"/>
      <c r="HRL191" s="34"/>
      <c r="HRM191" s="36"/>
      <c r="IAW191" s="33"/>
      <c r="IAX191" s="6"/>
      <c r="IAY191" s="6" t="s">
        <v>20</v>
      </c>
      <c r="IAZ191" s="6"/>
      <c r="IBA191" s="6"/>
      <c r="IBB191" s="34"/>
      <c r="IBC191" s="6"/>
      <c r="IBD191" s="34"/>
      <c r="IBE191" s="6"/>
      <c r="IBF191" s="34"/>
      <c r="IBG191" s="6"/>
      <c r="IBH191" s="34"/>
      <c r="IBI191" s="36"/>
      <c r="IKS191" s="33"/>
      <c r="IKT191" s="6"/>
      <c r="IKU191" s="6" t="s">
        <v>20</v>
      </c>
      <c r="IKV191" s="6"/>
      <c r="IKW191" s="6"/>
      <c r="IKX191" s="34"/>
      <c r="IKY191" s="6"/>
      <c r="IKZ191" s="34"/>
      <c r="ILA191" s="6"/>
      <c r="ILB191" s="34"/>
      <c r="ILC191" s="6"/>
      <c r="ILD191" s="34"/>
      <c r="ILE191" s="36"/>
      <c r="IUO191" s="33"/>
      <c r="IUP191" s="6"/>
      <c r="IUQ191" s="6" t="s">
        <v>20</v>
      </c>
      <c r="IUR191" s="6"/>
      <c r="IUS191" s="6"/>
      <c r="IUT191" s="34"/>
      <c r="IUU191" s="6"/>
      <c r="IUV191" s="34"/>
      <c r="IUW191" s="6"/>
      <c r="IUX191" s="34"/>
      <c r="IUY191" s="6"/>
      <c r="IUZ191" s="34"/>
      <c r="IVA191" s="36"/>
      <c r="JEK191" s="33"/>
      <c r="JEL191" s="6"/>
      <c r="JEM191" s="6" t="s">
        <v>20</v>
      </c>
      <c r="JEN191" s="6"/>
      <c r="JEO191" s="6"/>
      <c r="JEP191" s="34"/>
      <c r="JEQ191" s="6"/>
      <c r="JER191" s="34"/>
      <c r="JES191" s="6"/>
      <c r="JET191" s="34"/>
      <c r="JEU191" s="6"/>
      <c r="JEV191" s="34"/>
      <c r="JEW191" s="36"/>
      <c r="JOG191" s="33"/>
      <c r="JOH191" s="6"/>
      <c r="JOI191" s="6" t="s">
        <v>20</v>
      </c>
      <c r="JOJ191" s="6"/>
      <c r="JOK191" s="6"/>
      <c r="JOL191" s="34"/>
      <c r="JOM191" s="6"/>
      <c r="JON191" s="34"/>
      <c r="JOO191" s="6"/>
      <c r="JOP191" s="34"/>
      <c r="JOQ191" s="6"/>
      <c r="JOR191" s="34"/>
      <c r="JOS191" s="36"/>
      <c r="JYC191" s="33"/>
      <c r="JYD191" s="6"/>
      <c r="JYE191" s="6" t="s">
        <v>20</v>
      </c>
      <c r="JYF191" s="6"/>
      <c r="JYG191" s="6"/>
      <c r="JYH191" s="34"/>
      <c r="JYI191" s="6"/>
      <c r="JYJ191" s="34"/>
      <c r="JYK191" s="6"/>
      <c r="JYL191" s="34"/>
      <c r="JYM191" s="6"/>
      <c r="JYN191" s="34"/>
      <c r="JYO191" s="36"/>
      <c r="KHY191" s="33"/>
      <c r="KHZ191" s="6"/>
      <c r="KIA191" s="6" t="s">
        <v>20</v>
      </c>
      <c r="KIB191" s="6"/>
      <c r="KIC191" s="6"/>
      <c r="KID191" s="34"/>
      <c r="KIE191" s="6"/>
      <c r="KIF191" s="34"/>
      <c r="KIG191" s="6"/>
      <c r="KIH191" s="34"/>
      <c r="KII191" s="6"/>
      <c r="KIJ191" s="34"/>
      <c r="KIK191" s="36"/>
      <c r="KRU191" s="33"/>
      <c r="KRV191" s="6"/>
      <c r="KRW191" s="6" t="s">
        <v>20</v>
      </c>
      <c r="KRX191" s="6"/>
      <c r="KRY191" s="6"/>
      <c r="KRZ191" s="34"/>
      <c r="KSA191" s="6"/>
      <c r="KSB191" s="34"/>
      <c r="KSC191" s="6"/>
      <c r="KSD191" s="34"/>
      <c r="KSE191" s="6"/>
      <c r="KSF191" s="34"/>
      <c r="KSG191" s="36"/>
      <c r="LBQ191" s="33"/>
      <c r="LBR191" s="6"/>
      <c r="LBS191" s="6" t="s">
        <v>20</v>
      </c>
      <c r="LBT191" s="6"/>
      <c r="LBU191" s="6"/>
      <c r="LBV191" s="34"/>
      <c r="LBW191" s="6"/>
      <c r="LBX191" s="34"/>
      <c r="LBY191" s="6"/>
      <c r="LBZ191" s="34"/>
      <c r="LCA191" s="6"/>
      <c r="LCB191" s="34"/>
      <c r="LCC191" s="36"/>
      <c r="LLM191" s="33"/>
      <c r="LLN191" s="6"/>
      <c r="LLO191" s="6" t="s">
        <v>20</v>
      </c>
      <c r="LLP191" s="6"/>
      <c r="LLQ191" s="6"/>
      <c r="LLR191" s="34"/>
      <c r="LLS191" s="6"/>
      <c r="LLT191" s="34"/>
      <c r="LLU191" s="6"/>
      <c r="LLV191" s="34"/>
      <c r="LLW191" s="6"/>
      <c r="LLX191" s="34"/>
      <c r="LLY191" s="36"/>
      <c r="LVI191" s="33"/>
      <c r="LVJ191" s="6"/>
      <c r="LVK191" s="6" t="s">
        <v>20</v>
      </c>
      <c r="LVL191" s="6"/>
      <c r="LVM191" s="6"/>
      <c r="LVN191" s="34"/>
      <c r="LVO191" s="6"/>
      <c r="LVP191" s="34"/>
      <c r="LVQ191" s="6"/>
      <c r="LVR191" s="34"/>
      <c r="LVS191" s="6"/>
      <c r="LVT191" s="34"/>
      <c r="LVU191" s="36"/>
      <c r="MFE191" s="33"/>
      <c r="MFF191" s="6"/>
      <c r="MFG191" s="6" t="s">
        <v>20</v>
      </c>
      <c r="MFH191" s="6"/>
      <c r="MFI191" s="6"/>
      <c r="MFJ191" s="34"/>
      <c r="MFK191" s="6"/>
      <c r="MFL191" s="34"/>
      <c r="MFM191" s="6"/>
      <c r="MFN191" s="34"/>
      <c r="MFO191" s="6"/>
      <c r="MFP191" s="34"/>
      <c r="MFQ191" s="36"/>
      <c r="MPA191" s="33"/>
      <c r="MPB191" s="6"/>
      <c r="MPC191" s="6" t="s">
        <v>20</v>
      </c>
      <c r="MPD191" s="6"/>
      <c r="MPE191" s="6"/>
      <c r="MPF191" s="34"/>
      <c r="MPG191" s="6"/>
      <c r="MPH191" s="34"/>
      <c r="MPI191" s="6"/>
      <c r="MPJ191" s="34"/>
      <c r="MPK191" s="6"/>
      <c r="MPL191" s="34"/>
      <c r="MPM191" s="36"/>
      <c r="MYW191" s="33"/>
      <c r="MYX191" s="6"/>
      <c r="MYY191" s="6" t="s">
        <v>20</v>
      </c>
      <c r="MYZ191" s="6"/>
      <c r="MZA191" s="6"/>
      <c r="MZB191" s="34"/>
      <c r="MZC191" s="6"/>
      <c r="MZD191" s="34"/>
      <c r="MZE191" s="6"/>
      <c r="MZF191" s="34"/>
      <c r="MZG191" s="6"/>
      <c r="MZH191" s="34"/>
      <c r="MZI191" s="36"/>
      <c r="NIS191" s="33"/>
      <c r="NIT191" s="6"/>
      <c r="NIU191" s="6" t="s">
        <v>20</v>
      </c>
      <c r="NIV191" s="6"/>
      <c r="NIW191" s="6"/>
      <c r="NIX191" s="34"/>
      <c r="NIY191" s="6"/>
      <c r="NIZ191" s="34"/>
      <c r="NJA191" s="6"/>
      <c r="NJB191" s="34"/>
      <c r="NJC191" s="6"/>
      <c r="NJD191" s="34"/>
      <c r="NJE191" s="36"/>
      <c r="NSO191" s="33"/>
      <c r="NSP191" s="6"/>
      <c r="NSQ191" s="6" t="s">
        <v>20</v>
      </c>
      <c r="NSR191" s="6"/>
      <c r="NSS191" s="6"/>
      <c r="NST191" s="34"/>
      <c r="NSU191" s="6"/>
      <c r="NSV191" s="34"/>
      <c r="NSW191" s="6"/>
      <c r="NSX191" s="34"/>
      <c r="NSY191" s="6"/>
      <c r="NSZ191" s="34"/>
      <c r="NTA191" s="36"/>
      <c r="OCK191" s="33"/>
      <c r="OCL191" s="6"/>
      <c r="OCM191" s="6" t="s">
        <v>20</v>
      </c>
      <c r="OCN191" s="6"/>
      <c r="OCO191" s="6"/>
      <c r="OCP191" s="34"/>
      <c r="OCQ191" s="6"/>
      <c r="OCR191" s="34"/>
      <c r="OCS191" s="6"/>
      <c r="OCT191" s="34"/>
      <c r="OCU191" s="6"/>
      <c r="OCV191" s="34"/>
      <c r="OCW191" s="36"/>
      <c r="OMG191" s="33"/>
      <c r="OMH191" s="6"/>
      <c r="OMI191" s="6" t="s">
        <v>20</v>
      </c>
      <c r="OMJ191" s="6"/>
      <c r="OMK191" s="6"/>
      <c r="OML191" s="34"/>
      <c r="OMM191" s="6"/>
      <c r="OMN191" s="34"/>
      <c r="OMO191" s="6"/>
      <c r="OMP191" s="34"/>
      <c r="OMQ191" s="6"/>
      <c r="OMR191" s="34"/>
      <c r="OMS191" s="36"/>
      <c r="OWC191" s="33"/>
      <c r="OWD191" s="6"/>
      <c r="OWE191" s="6" t="s">
        <v>20</v>
      </c>
      <c r="OWF191" s="6"/>
      <c r="OWG191" s="6"/>
      <c r="OWH191" s="34"/>
      <c r="OWI191" s="6"/>
      <c r="OWJ191" s="34"/>
      <c r="OWK191" s="6"/>
      <c r="OWL191" s="34"/>
      <c r="OWM191" s="6"/>
      <c r="OWN191" s="34"/>
      <c r="OWO191" s="36"/>
      <c r="PFY191" s="33"/>
      <c r="PFZ191" s="6"/>
      <c r="PGA191" s="6" t="s">
        <v>20</v>
      </c>
      <c r="PGB191" s="6"/>
      <c r="PGC191" s="6"/>
      <c r="PGD191" s="34"/>
      <c r="PGE191" s="6"/>
      <c r="PGF191" s="34"/>
      <c r="PGG191" s="6"/>
      <c r="PGH191" s="34"/>
      <c r="PGI191" s="6"/>
      <c r="PGJ191" s="34"/>
      <c r="PGK191" s="36"/>
      <c r="PPU191" s="33"/>
      <c r="PPV191" s="6"/>
      <c r="PPW191" s="6" t="s">
        <v>20</v>
      </c>
      <c r="PPX191" s="6"/>
      <c r="PPY191" s="6"/>
      <c r="PPZ191" s="34"/>
      <c r="PQA191" s="6"/>
      <c r="PQB191" s="34"/>
      <c r="PQC191" s="6"/>
      <c r="PQD191" s="34"/>
      <c r="PQE191" s="6"/>
      <c r="PQF191" s="34"/>
      <c r="PQG191" s="36"/>
      <c r="PZQ191" s="33"/>
      <c r="PZR191" s="6"/>
      <c r="PZS191" s="6" t="s">
        <v>20</v>
      </c>
      <c r="PZT191" s="6"/>
      <c r="PZU191" s="6"/>
      <c r="PZV191" s="34"/>
      <c r="PZW191" s="6"/>
      <c r="PZX191" s="34"/>
      <c r="PZY191" s="6"/>
      <c r="PZZ191" s="34"/>
      <c r="QAA191" s="6"/>
      <c r="QAB191" s="34"/>
      <c r="QAC191" s="36"/>
      <c r="QJM191" s="33"/>
      <c r="QJN191" s="6"/>
      <c r="QJO191" s="6" t="s">
        <v>20</v>
      </c>
      <c r="QJP191" s="6"/>
      <c r="QJQ191" s="6"/>
      <c r="QJR191" s="34"/>
      <c r="QJS191" s="6"/>
      <c r="QJT191" s="34"/>
      <c r="QJU191" s="6"/>
      <c r="QJV191" s="34"/>
      <c r="QJW191" s="6"/>
      <c r="QJX191" s="34"/>
      <c r="QJY191" s="36"/>
      <c r="QTI191" s="33"/>
      <c r="QTJ191" s="6"/>
      <c r="QTK191" s="6" t="s">
        <v>20</v>
      </c>
      <c r="QTL191" s="6"/>
      <c r="QTM191" s="6"/>
      <c r="QTN191" s="34"/>
      <c r="QTO191" s="6"/>
      <c r="QTP191" s="34"/>
      <c r="QTQ191" s="6"/>
      <c r="QTR191" s="34"/>
      <c r="QTS191" s="6"/>
      <c r="QTT191" s="34"/>
      <c r="QTU191" s="36"/>
      <c r="RDE191" s="33"/>
      <c r="RDF191" s="6"/>
      <c r="RDG191" s="6" t="s">
        <v>20</v>
      </c>
      <c r="RDH191" s="6"/>
      <c r="RDI191" s="6"/>
      <c r="RDJ191" s="34"/>
      <c r="RDK191" s="6"/>
      <c r="RDL191" s="34"/>
      <c r="RDM191" s="6"/>
      <c r="RDN191" s="34"/>
      <c r="RDO191" s="6"/>
      <c r="RDP191" s="34"/>
      <c r="RDQ191" s="36"/>
      <c r="RNA191" s="33"/>
      <c r="RNB191" s="6"/>
      <c r="RNC191" s="6" t="s">
        <v>20</v>
      </c>
      <c r="RND191" s="6"/>
      <c r="RNE191" s="6"/>
      <c r="RNF191" s="34"/>
      <c r="RNG191" s="6"/>
      <c r="RNH191" s="34"/>
      <c r="RNI191" s="6"/>
      <c r="RNJ191" s="34"/>
      <c r="RNK191" s="6"/>
      <c r="RNL191" s="34"/>
      <c r="RNM191" s="36"/>
      <c r="RWW191" s="33"/>
      <c r="RWX191" s="6"/>
      <c r="RWY191" s="6" t="s">
        <v>20</v>
      </c>
      <c r="RWZ191" s="6"/>
      <c r="RXA191" s="6"/>
      <c r="RXB191" s="34"/>
      <c r="RXC191" s="6"/>
      <c r="RXD191" s="34"/>
      <c r="RXE191" s="6"/>
      <c r="RXF191" s="34"/>
      <c r="RXG191" s="6"/>
      <c r="RXH191" s="34"/>
      <c r="RXI191" s="36"/>
      <c r="SGS191" s="33"/>
      <c r="SGT191" s="6"/>
      <c r="SGU191" s="6" t="s">
        <v>20</v>
      </c>
      <c r="SGV191" s="6"/>
      <c r="SGW191" s="6"/>
      <c r="SGX191" s="34"/>
      <c r="SGY191" s="6"/>
      <c r="SGZ191" s="34"/>
      <c r="SHA191" s="6"/>
      <c r="SHB191" s="34"/>
      <c r="SHC191" s="6"/>
      <c r="SHD191" s="34"/>
      <c r="SHE191" s="36"/>
      <c r="SQO191" s="33"/>
      <c r="SQP191" s="6"/>
      <c r="SQQ191" s="6" t="s">
        <v>20</v>
      </c>
      <c r="SQR191" s="6"/>
      <c r="SQS191" s="6"/>
      <c r="SQT191" s="34"/>
      <c r="SQU191" s="6"/>
      <c r="SQV191" s="34"/>
      <c r="SQW191" s="6"/>
      <c r="SQX191" s="34"/>
      <c r="SQY191" s="6"/>
      <c r="SQZ191" s="34"/>
      <c r="SRA191" s="36"/>
      <c r="TAK191" s="33"/>
      <c r="TAL191" s="6"/>
      <c r="TAM191" s="6" t="s">
        <v>20</v>
      </c>
      <c r="TAN191" s="6"/>
      <c r="TAO191" s="6"/>
      <c r="TAP191" s="34"/>
      <c r="TAQ191" s="6"/>
      <c r="TAR191" s="34"/>
      <c r="TAS191" s="6"/>
      <c r="TAT191" s="34"/>
      <c r="TAU191" s="6"/>
      <c r="TAV191" s="34"/>
      <c r="TAW191" s="36"/>
      <c r="TKG191" s="33"/>
      <c r="TKH191" s="6"/>
      <c r="TKI191" s="6" t="s">
        <v>20</v>
      </c>
      <c r="TKJ191" s="6"/>
      <c r="TKK191" s="6"/>
      <c r="TKL191" s="34"/>
      <c r="TKM191" s="6"/>
      <c r="TKN191" s="34"/>
      <c r="TKO191" s="6"/>
      <c r="TKP191" s="34"/>
      <c r="TKQ191" s="6"/>
      <c r="TKR191" s="34"/>
      <c r="TKS191" s="36"/>
      <c r="TUC191" s="33"/>
      <c r="TUD191" s="6"/>
      <c r="TUE191" s="6" t="s">
        <v>20</v>
      </c>
      <c r="TUF191" s="6"/>
      <c r="TUG191" s="6"/>
      <c r="TUH191" s="34"/>
      <c r="TUI191" s="6"/>
      <c r="TUJ191" s="34"/>
      <c r="TUK191" s="6"/>
      <c r="TUL191" s="34"/>
      <c r="TUM191" s="6"/>
      <c r="TUN191" s="34"/>
      <c r="TUO191" s="36"/>
      <c r="UDY191" s="33"/>
      <c r="UDZ191" s="6"/>
      <c r="UEA191" s="6" t="s">
        <v>20</v>
      </c>
      <c r="UEB191" s="6"/>
      <c r="UEC191" s="6"/>
      <c r="UED191" s="34"/>
      <c r="UEE191" s="6"/>
      <c r="UEF191" s="34"/>
      <c r="UEG191" s="6"/>
      <c r="UEH191" s="34"/>
      <c r="UEI191" s="6"/>
      <c r="UEJ191" s="34"/>
      <c r="UEK191" s="36"/>
      <c r="UNU191" s="33"/>
      <c r="UNV191" s="6"/>
      <c r="UNW191" s="6" t="s">
        <v>20</v>
      </c>
      <c r="UNX191" s="6"/>
      <c r="UNY191" s="6"/>
      <c r="UNZ191" s="34"/>
      <c r="UOA191" s="6"/>
      <c r="UOB191" s="34"/>
      <c r="UOC191" s="6"/>
      <c r="UOD191" s="34"/>
      <c r="UOE191" s="6"/>
      <c r="UOF191" s="34"/>
      <c r="UOG191" s="36"/>
      <c r="UXQ191" s="33"/>
      <c r="UXR191" s="6"/>
      <c r="UXS191" s="6" t="s">
        <v>20</v>
      </c>
      <c r="UXT191" s="6"/>
      <c r="UXU191" s="6"/>
      <c r="UXV191" s="34"/>
      <c r="UXW191" s="6"/>
      <c r="UXX191" s="34"/>
      <c r="UXY191" s="6"/>
      <c r="UXZ191" s="34"/>
      <c r="UYA191" s="6"/>
      <c r="UYB191" s="34"/>
      <c r="UYC191" s="36"/>
      <c r="VHM191" s="33"/>
      <c r="VHN191" s="6"/>
      <c r="VHO191" s="6" t="s">
        <v>20</v>
      </c>
      <c r="VHP191" s="6"/>
      <c r="VHQ191" s="6"/>
      <c r="VHR191" s="34"/>
      <c r="VHS191" s="6"/>
      <c r="VHT191" s="34"/>
      <c r="VHU191" s="6"/>
      <c r="VHV191" s="34"/>
      <c r="VHW191" s="6"/>
      <c r="VHX191" s="34"/>
      <c r="VHY191" s="36"/>
      <c r="VRI191" s="33"/>
      <c r="VRJ191" s="6"/>
      <c r="VRK191" s="6" t="s">
        <v>20</v>
      </c>
      <c r="VRL191" s="6"/>
      <c r="VRM191" s="6"/>
      <c r="VRN191" s="34"/>
      <c r="VRO191" s="6"/>
      <c r="VRP191" s="34"/>
      <c r="VRQ191" s="6"/>
      <c r="VRR191" s="34"/>
      <c r="VRS191" s="6"/>
      <c r="VRT191" s="34"/>
      <c r="VRU191" s="36"/>
      <c r="WBE191" s="33"/>
      <c r="WBF191" s="6"/>
      <c r="WBG191" s="6" t="s">
        <v>20</v>
      </c>
      <c r="WBH191" s="6"/>
      <c r="WBI191" s="6"/>
      <c r="WBJ191" s="34"/>
      <c r="WBK191" s="6"/>
      <c r="WBL191" s="34"/>
      <c r="WBM191" s="6"/>
      <c r="WBN191" s="34"/>
      <c r="WBO191" s="6"/>
      <c r="WBP191" s="34"/>
      <c r="WBQ191" s="36"/>
      <c r="WLA191" s="33"/>
      <c r="WLB191" s="6"/>
      <c r="WLC191" s="6" t="s">
        <v>20</v>
      </c>
      <c r="WLD191" s="6"/>
      <c r="WLE191" s="6"/>
      <c r="WLF191" s="34"/>
      <c r="WLG191" s="6"/>
      <c r="WLH191" s="34"/>
      <c r="WLI191" s="6"/>
      <c r="WLJ191" s="34"/>
      <c r="WLK191" s="6"/>
      <c r="WLL191" s="34"/>
      <c r="WLM191" s="36"/>
      <c r="WUW191" s="33"/>
      <c r="WUX191" s="6"/>
      <c r="WUY191" s="6" t="s">
        <v>20</v>
      </c>
      <c r="WUZ191" s="6"/>
      <c r="WVA191" s="6"/>
      <c r="WVB191" s="34"/>
      <c r="WVC191" s="6"/>
      <c r="WVD191" s="34"/>
      <c r="WVE191" s="6"/>
      <c r="WVF191" s="34"/>
      <c r="WVG191" s="6"/>
      <c r="WVH191" s="34"/>
      <c r="WVI191" s="36"/>
    </row>
    <row r="192" spans="1:16130" s="37" customFormat="1" x14ac:dyDescent="0.25">
      <c r="A192" s="33"/>
      <c r="B192" s="5" t="s">
        <v>88</v>
      </c>
      <c r="C192" s="6" t="s">
        <v>31</v>
      </c>
      <c r="D192" s="7">
        <v>9</v>
      </c>
      <c r="E192" s="7"/>
      <c r="F192" s="7"/>
      <c r="G192" s="7"/>
      <c r="H192" s="7"/>
      <c r="I192" s="7"/>
      <c r="J192" s="7"/>
      <c r="K192" s="98"/>
      <c r="L192" s="17" t="s">
        <v>152</v>
      </c>
      <c r="IK192" s="33"/>
      <c r="IL192" s="6" t="s">
        <v>89</v>
      </c>
      <c r="IM192" s="5" t="s">
        <v>90</v>
      </c>
      <c r="IN192" s="6" t="s">
        <v>31</v>
      </c>
      <c r="IO192" s="6"/>
      <c r="IP192" s="34">
        <f>IP188</f>
        <v>2</v>
      </c>
      <c r="IQ192" s="34">
        <f>15/1.18</f>
        <v>12.711864406779661</v>
      </c>
      <c r="IR192" s="34">
        <f>IP192*IQ192</f>
        <v>25.423728813559322</v>
      </c>
      <c r="IS192" s="6"/>
      <c r="IT192" s="34"/>
      <c r="IU192" s="6"/>
      <c r="IV192" s="34"/>
      <c r="IW192" s="36">
        <f>IR192+IT192+IV192</f>
        <v>25.423728813559322</v>
      </c>
      <c r="SG192" s="33"/>
      <c r="SH192" s="6" t="s">
        <v>89</v>
      </c>
      <c r="SI192" s="5" t="s">
        <v>90</v>
      </c>
      <c r="SJ192" s="6" t="s">
        <v>31</v>
      </c>
      <c r="SK192" s="6"/>
      <c r="SL192" s="34">
        <f>SL188</f>
        <v>2</v>
      </c>
      <c r="SM192" s="34">
        <f>15/1.18</f>
        <v>12.711864406779661</v>
      </c>
      <c r="SN192" s="34">
        <f>SL192*SM192</f>
        <v>25.423728813559322</v>
      </c>
      <c r="SO192" s="6"/>
      <c r="SP192" s="34"/>
      <c r="SQ192" s="6"/>
      <c r="SR192" s="34"/>
      <c r="SS192" s="36">
        <f>SN192+SP192+SR192</f>
        <v>25.423728813559322</v>
      </c>
      <c r="ACC192" s="33"/>
      <c r="ACD192" s="6" t="s">
        <v>89</v>
      </c>
      <c r="ACE192" s="5" t="s">
        <v>90</v>
      </c>
      <c r="ACF192" s="6" t="s">
        <v>31</v>
      </c>
      <c r="ACG192" s="6"/>
      <c r="ACH192" s="34">
        <f>ACH188</f>
        <v>2</v>
      </c>
      <c r="ACI192" s="34">
        <f>15/1.18</f>
        <v>12.711864406779661</v>
      </c>
      <c r="ACJ192" s="34">
        <f>ACH192*ACI192</f>
        <v>25.423728813559322</v>
      </c>
      <c r="ACK192" s="6"/>
      <c r="ACL192" s="34"/>
      <c r="ACM192" s="6"/>
      <c r="ACN192" s="34"/>
      <c r="ACO192" s="36">
        <f>ACJ192+ACL192+ACN192</f>
        <v>25.423728813559322</v>
      </c>
      <c r="ALY192" s="33"/>
      <c r="ALZ192" s="6" t="s">
        <v>89</v>
      </c>
      <c r="AMA192" s="5" t="s">
        <v>90</v>
      </c>
      <c r="AMB192" s="6" t="s">
        <v>31</v>
      </c>
      <c r="AMC192" s="6"/>
      <c r="AMD192" s="34">
        <f>AMD188</f>
        <v>2</v>
      </c>
      <c r="AME192" s="34">
        <f>15/1.18</f>
        <v>12.711864406779661</v>
      </c>
      <c r="AMF192" s="34">
        <f>AMD192*AME192</f>
        <v>25.423728813559322</v>
      </c>
      <c r="AMG192" s="6"/>
      <c r="AMH192" s="34"/>
      <c r="AMI192" s="6"/>
      <c r="AMJ192" s="34"/>
      <c r="AMK192" s="36">
        <f>AMF192+AMH192+AMJ192</f>
        <v>25.423728813559322</v>
      </c>
      <c r="AVU192" s="33"/>
      <c r="AVV192" s="6" t="s">
        <v>89</v>
      </c>
      <c r="AVW192" s="5" t="s">
        <v>90</v>
      </c>
      <c r="AVX192" s="6" t="s">
        <v>31</v>
      </c>
      <c r="AVY192" s="6"/>
      <c r="AVZ192" s="34">
        <f>AVZ188</f>
        <v>2</v>
      </c>
      <c r="AWA192" s="34">
        <f>15/1.18</f>
        <v>12.711864406779661</v>
      </c>
      <c r="AWB192" s="34">
        <f>AVZ192*AWA192</f>
        <v>25.423728813559322</v>
      </c>
      <c r="AWC192" s="6"/>
      <c r="AWD192" s="34"/>
      <c r="AWE192" s="6"/>
      <c r="AWF192" s="34"/>
      <c r="AWG192" s="36">
        <f>AWB192+AWD192+AWF192</f>
        <v>25.423728813559322</v>
      </c>
      <c r="BFQ192" s="33"/>
      <c r="BFR192" s="6" t="s">
        <v>89</v>
      </c>
      <c r="BFS192" s="5" t="s">
        <v>90</v>
      </c>
      <c r="BFT192" s="6" t="s">
        <v>31</v>
      </c>
      <c r="BFU192" s="6"/>
      <c r="BFV192" s="34">
        <f>BFV188</f>
        <v>2</v>
      </c>
      <c r="BFW192" s="34">
        <f>15/1.18</f>
        <v>12.711864406779661</v>
      </c>
      <c r="BFX192" s="34">
        <f>BFV192*BFW192</f>
        <v>25.423728813559322</v>
      </c>
      <c r="BFY192" s="6"/>
      <c r="BFZ192" s="34"/>
      <c r="BGA192" s="6"/>
      <c r="BGB192" s="34"/>
      <c r="BGC192" s="36">
        <f>BFX192+BFZ192+BGB192</f>
        <v>25.423728813559322</v>
      </c>
      <c r="BPM192" s="33"/>
      <c r="BPN192" s="6" t="s">
        <v>89</v>
      </c>
      <c r="BPO192" s="5" t="s">
        <v>90</v>
      </c>
      <c r="BPP192" s="6" t="s">
        <v>31</v>
      </c>
      <c r="BPQ192" s="6"/>
      <c r="BPR192" s="34">
        <f>BPR188</f>
        <v>2</v>
      </c>
      <c r="BPS192" s="34">
        <f>15/1.18</f>
        <v>12.711864406779661</v>
      </c>
      <c r="BPT192" s="34">
        <f>BPR192*BPS192</f>
        <v>25.423728813559322</v>
      </c>
      <c r="BPU192" s="6"/>
      <c r="BPV192" s="34"/>
      <c r="BPW192" s="6"/>
      <c r="BPX192" s="34"/>
      <c r="BPY192" s="36">
        <f>BPT192+BPV192+BPX192</f>
        <v>25.423728813559322</v>
      </c>
      <c r="BZI192" s="33"/>
      <c r="BZJ192" s="6" t="s">
        <v>89</v>
      </c>
      <c r="BZK192" s="5" t="s">
        <v>90</v>
      </c>
      <c r="BZL192" s="6" t="s">
        <v>31</v>
      </c>
      <c r="BZM192" s="6"/>
      <c r="BZN192" s="34">
        <f>BZN188</f>
        <v>2</v>
      </c>
      <c r="BZO192" s="34">
        <f>15/1.18</f>
        <v>12.711864406779661</v>
      </c>
      <c r="BZP192" s="34">
        <f>BZN192*BZO192</f>
        <v>25.423728813559322</v>
      </c>
      <c r="BZQ192" s="6"/>
      <c r="BZR192" s="34"/>
      <c r="BZS192" s="6"/>
      <c r="BZT192" s="34"/>
      <c r="BZU192" s="36">
        <f>BZP192+BZR192+BZT192</f>
        <v>25.423728813559322</v>
      </c>
      <c r="CJE192" s="33"/>
      <c r="CJF192" s="6" t="s">
        <v>89</v>
      </c>
      <c r="CJG192" s="5" t="s">
        <v>90</v>
      </c>
      <c r="CJH192" s="6" t="s">
        <v>31</v>
      </c>
      <c r="CJI192" s="6"/>
      <c r="CJJ192" s="34">
        <f>CJJ188</f>
        <v>2</v>
      </c>
      <c r="CJK192" s="34">
        <f>15/1.18</f>
        <v>12.711864406779661</v>
      </c>
      <c r="CJL192" s="34">
        <f>CJJ192*CJK192</f>
        <v>25.423728813559322</v>
      </c>
      <c r="CJM192" s="6"/>
      <c r="CJN192" s="34"/>
      <c r="CJO192" s="6"/>
      <c r="CJP192" s="34"/>
      <c r="CJQ192" s="36">
        <f>CJL192+CJN192+CJP192</f>
        <v>25.423728813559322</v>
      </c>
      <c r="CTA192" s="33"/>
      <c r="CTB192" s="6" t="s">
        <v>89</v>
      </c>
      <c r="CTC192" s="5" t="s">
        <v>90</v>
      </c>
      <c r="CTD192" s="6" t="s">
        <v>31</v>
      </c>
      <c r="CTE192" s="6"/>
      <c r="CTF192" s="34">
        <f>CTF188</f>
        <v>2</v>
      </c>
      <c r="CTG192" s="34">
        <f>15/1.18</f>
        <v>12.711864406779661</v>
      </c>
      <c r="CTH192" s="34">
        <f>CTF192*CTG192</f>
        <v>25.423728813559322</v>
      </c>
      <c r="CTI192" s="6"/>
      <c r="CTJ192" s="34"/>
      <c r="CTK192" s="6"/>
      <c r="CTL192" s="34"/>
      <c r="CTM192" s="36">
        <f>CTH192+CTJ192+CTL192</f>
        <v>25.423728813559322</v>
      </c>
      <c r="DCW192" s="33"/>
      <c r="DCX192" s="6" t="s">
        <v>89</v>
      </c>
      <c r="DCY192" s="5" t="s">
        <v>90</v>
      </c>
      <c r="DCZ192" s="6" t="s">
        <v>31</v>
      </c>
      <c r="DDA192" s="6"/>
      <c r="DDB192" s="34">
        <f>DDB188</f>
        <v>2</v>
      </c>
      <c r="DDC192" s="34">
        <f>15/1.18</f>
        <v>12.711864406779661</v>
      </c>
      <c r="DDD192" s="34">
        <f>DDB192*DDC192</f>
        <v>25.423728813559322</v>
      </c>
      <c r="DDE192" s="6"/>
      <c r="DDF192" s="34"/>
      <c r="DDG192" s="6"/>
      <c r="DDH192" s="34"/>
      <c r="DDI192" s="36">
        <f>DDD192+DDF192+DDH192</f>
        <v>25.423728813559322</v>
      </c>
      <c r="DMS192" s="33"/>
      <c r="DMT192" s="6" t="s">
        <v>89</v>
      </c>
      <c r="DMU192" s="5" t="s">
        <v>90</v>
      </c>
      <c r="DMV192" s="6" t="s">
        <v>31</v>
      </c>
      <c r="DMW192" s="6"/>
      <c r="DMX192" s="34">
        <f>DMX188</f>
        <v>2</v>
      </c>
      <c r="DMY192" s="34">
        <f>15/1.18</f>
        <v>12.711864406779661</v>
      </c>
      <c r="DMZ192" s="34">
        <f>DMX192*DMY192</f>
        <v>25.423728813559322</v>
      </c>
      <c r="DNA192" s="6"/>
      <c r="DNB192" s="34"/>
      <c r="DNC192" s="6"/>
      <c r="DND192" s="34"/>
      <c r="DNE192" s="36">
        <f>DMZ192+DNB192+DND192</f>
        <v>25.423728813559322</v>
      </c>
      <c r="DWO192" s="33"/>
      <c r="DWP192" s="6" t="s">
        <v>89</v>
      </c>
      <c r="DWQ192" s="5" t="s">
        <v>90</v>
      </c>
      <c r="DWR192" s="6" t="s">
        <v>31</v>
      </c>
      <c r="DWS192" s="6"/>
      <c r="DWT192" s="34">
        <f>DWT188</f>
        <v>2</v>
      </c>
      <c r="DWU192" s="34">
        <f>15/1.18</f>
        <v>12.711864406779661</v>
      </c>
      <c r="DWV192" s="34">
        <f>DWT192*DWU192</f>
        <v>25.423728813559322</v>
      </c>
      <c r="DWW192" s="6"/>
      <c r="DWX192" s="34"/>
      <c r="DWY192" s="6"/>
      <c r="DWZ192" s="34"/>
      <c r="DXA192" s="36">
        <f>DWV192+DWX192+DWZ192</f>
        <v>25.423728813559322</v>
      </c>
      <c r="EGK192" s="33"/>
      <c r="EGL192" s="6" t="s">
        <v>89</v>
      </c>
      <c r="EGM192" s="5" t="s">
        <v>90</v>
      </c>
      <c r="EGN192" s="6" t="s">
        <v>31</v>
      </c>
      <c r="EGO192" s="6"/>
      <c r="EGP192" s="34">
        <f>EGP188</f>
        <v>2</v>
      </c>
      <c r="EGQ192" s="34">
        <f>15/1.18</f>
        <v>12.711864406779661</v>
      </c>
      <c r="EGR192" s="34">
        <f>EGP192*EGQ192</f>
        <v>25.423728813559322</v>
      </c>
      <c r="EGS192" s="6"/>
      <c r="EGT192" s="34"/>
      <c r="EGU192" s="6"/>
      <c r="EGV192" s="34"/>
      <c r="EGW192" s="36">
        <f>EGR192+EGT192+EGV192</f>
        <v>25.423728813559322</v>
      </c>
      <c r="EQG192" s="33"/>
      <c r="EQH192" s="6" t="s">
        <v>89</v>
      </c>
      <c r="EQI192" s="5" t="s">
        <v>90</v>
      </c>
      <c r="EQJ192" s="6" t="s">
        <v>31</v>
      </c>
      <c r="EQK192" s="6"/>
      <c r="EQL192" s="34">
        <f>EQL188</f>
        <v>2</v>
      </c>
      <c r="EQM192" s="34">
        <f>15/1.18</f>
        <v>12.711864406779661</v>
      </c>
      <c r="EQN192" s="34">
        <f>EQL192*EQM192</f>
        <v>25.423728813559322</v>
      </c>
      <c r="EQO192" s="6"/>
      <c r="EQP192" s="34"/>
      <c r="EQQ192" s="6"/>
      <c r="EQR192" s="34"/>
      <c r="EQS192" s="36">
        <f>EQN192+EQP192+EQR192</f>
        <v>25.423728813559322</v>
      </c>
      <c r="FAC192" s="33"/>
      <c r="FAD192" s="6" t="s">
        <v>89</v>
      </c>
      <c r="FAE192" s="5" t="s">
        <v>90</v>
      </c>
      <c r="FAF192" s="6" t="s">
        <v>31</v>
      </c>
      <c r="FAG192" s="6"/>
      <c r="FAH192" s="34">
        <f>FAH188</f>
        <v>2</v>
      </c>
      <c r="FAI192" s="34">
        <f>15/1.18</f>
        <v>12.711864406779661</v>
      </c>
      <c r="FAJ192" s="34">
        <f>FAH192*FAI192</f>
        <v>25.423728813559322</v>
      </c>
      <c r="FAK192" s="6"/>
      <c r="FAL192" s="34"/>
      <c r="FAM192" s="6"/>
      <c r="FAN192" s="34"/>
      <c r="FAO192" s="36">
        <f>FAJ192+FAL192+FAN192</f>
        <v>25.423728813559322</v>
      </c>
      <c r="FJY192" s="33"/>
      <c r="FJZ192" s="6" t="s">
        <v>89</v>
      </c>
      <c r="FKA192" s="5" t="s">
        <v>90</v>
      </c>
      <c r="FKB192" s="6" t="s">
        <v>31</v>
      </c>
      <c r="FKC192" s="6"/>
      <c r="FKD192" s="34">
        <f>FKD188</f>
        <v>2</v>
      </c>
      <c r="FKE192" s="34">
        <f>15/1.18</f>
        <v>12.711864406779661</v>
      </c>
      <c r="FKF192" s="34">
        <f>FKD192*FKE192</f>
        <v>25.423728813559322</v>
      </c>
      <c r="FKG192" s="6"/>
      <c r="FKH192" s="34"/>
      <c r="FKI192" s="6"/>
      <c r="FKJ192" s="34"/>
      <c r="FKK192" s="36">
        <f>FKF192+FKH192+FKJ192</f>
        <v>25.423728813559322</v>
      </c>
      <c r="FTU192" s="33"/>
      <c r="FTV192" s="6" t="s">
        <v>89</v>
      </c>
      <c r="FTW192" s="5" t="s">
        <v>90</v>
      </c>
      <c r="FTX192" s="6" t="s">
        <v>31</v>
      </c>
      <c r="FTY192" s="6"/>
      <c r="FTZ192" s="34">
        <f>FTZ188</f>
        <v>2</v>
      </c>
      <c r="FUA192" s="34">
        <f>15/1.18</f>
        <v>12.711864406779661</v>
      </c>
      <c r="FUB192" s="34">
        <f>FTZ192*FUA192</f>
        <v>25.423728813559322</v>
      </c>
      <c r="FUC192" s="6"/>
      <c r="FUD192" s="34"/>
      <c r="FUE192" s="6"/>
      <c r="FUF192" s="34"/>
      <c r="FUG192" s="36">
        <f>FUB192+FUD192+FUF192</f>
        <v>25.423728813559322</v>
      </c>
      <c r="GDQ192" s="33"/>
      <c r="GDR192" s="6" t="s">
        <v>89</v>
      </c>
      <c r="GDS192" s="5" t="s">
        <v>90</v>
      </c>
      <c r="GDT192" s="6" t="s">
        <v>31</v>
      </c>
      <c r="GDU192" s="6"/>
      <c r="GDV192" s="34">
        <f>GDV188</f>
        <v>2</v>
      </c>
      <c r="GDW192" s="34">
        <f>15/1.18</f>
        <v>12.711864406779661</v>
      </c>
      <c r="GDX192" s="34">
        <f>GDV192*GDW192</f>
        <v>25.423728813559322</v>
      </c>
      <c r="GDY192" s="6"/>
      <c r="GDZ192" s="34"/>
      <c r="GEA192" s="6"/>
      <c r="GEB192" s="34"/>
      <c r="GEC192" s="36">
        <f>GDX192+GDZ192+GEB192</f>
        <v>25.423728813559322</v>
      </c>
      <c r="GNM192" s="33"/>
      <c r="GNN192" s="6" t="s">
        <v>89</v>
      </c>
      <c r="GNO192" s="5" t="s">
        <v>90</v>
      </c>
      <c r="GNP192" s="6" t="s">
        <v>31</v>
      </c>
      <c r="GNQ192" s="6"/>
      <c r="GNR192" s="34">
        <f>GNR188</f>
        <v>2</v>
      </c>
      <c r="GNS192" s="34">
        <f>15/1.18</f>
        <v>12.711864406779661</v>
      </c>
      <c r="GNT192" s="34">
        <f>GNR192*GNS192</f>
        <v>25.423728813559322</v>
      </c>
      <c r="GNU192" s="6"/>
      <c r="GNV192" s="34"/>
      <c r="GNW192" s="6"/>
      <c r="GNX192" s="34"/>
      <c r="GNY192" s="36">
        <f>GNT192+GNV192+GNX192</f>
        <v>25.423728813559322</v>
      </c>
      <c r="GXI192" s="33"/>
      <c r="GXJ192" s="6" t="s">
        <v>89</v>
      </c>
      <c r="GXK192" s="5" t="s">
        <v>90</v>
      </c>
      <c r="GXL192" s="6" t="s">
        <v>31</v>
      </c>
      <c r="GXM192" s="6"/>
      <c r="GXN192" s="34">
        <f>GXN188</f>
        <v>2</v>
      </c>
      <c r="GXO192" s="34">
        <f>15/1.18</f>
        <v>12.711864406779661</v>
      </c>
      <c r="GXP192" s="34">
        <f>GXN192*GXO192</f>
        <v>25.423728813559322</v>
      </c>
      <c r="GXQ192" s="6"/>
      <c r="GXR192" s="34"/>
      <c r="GXS192" s="6"/>
      <c r="GXT192" s="34"/>
      <c r="GXU192" s="36">
        <f>GXP192+GXR192+GXT192</f>
        <v>25.423728813559322</v>
      </c>
      <c r="HHE192" s="33"/>
      <c r="HHF192" s="6" t="s">
        <v>89</v>
      </c>
      <c r="HHG192" s="5" t="s">
        <v>90</v>
      </c>
      <c r="HHH192" s="6" t="s">
        <v>31</v>
      </c>
      <c r="HHI192" s="6"/>
      <c r="HHJ192" s="34">
        <f>HHJ188</f>
        <v>2</v>
      </c>
      <c r="HHK192" s="34">
        <f>15/1.18</f>
        <v>12.711864406779661</v>
      </c>
      <c r="HHL192" s="34">
        <f>HHJ192*HHK192</f>
        <v>25.423728813559322</v>
      </c>
      <c r="HHM192" s="6"/>
      <c r="HHN192" s="34"/>
      <c r="HHO192" s="6"/>
      <c r="HHP192" s="34"/>
      <c r="HHQ192" s="36">
        <f>HHL192+HHN192+HHP192</f>
        <v>25.423728813559322</v>
      </c>
      <c r="HRA192" s="33"/>
      <c r="HRB192" s="6" t="s">
        <v>89</v>
      </c>
      <c r="HRC192" s="5" t="s">
        <v>90</v>
      </c>
      <c r="HRD192" s="6" t="s">
        <v>31</v>
      </c>
      <c r="HRE192" s="6"/>
      <c r="HRF192" s="34">
        <f>HRF188</f>
        <v>2</v>
      </c>
      <c r="HRG192" s="34">
        <f>15/1.18</f>
        <v>12.711864406779661</v>
      </c>
      <c r="HRH192" s="34">
        <f>HRF192*HRG192</f>
        <v>25.423728813559322</v>
      </c>
      <c r="HRI192" s="6"/>
      <c r="HRJ192" s="34"/>
      <c r="HRK192" s="6"/>
      <c r="HRL192" s="34"/>
      <c r="HRM192" s="36">
        <f>HRH192+HRJ192+HRL192</f>
        <v>25.423728813559322</v>
      </c>
      <c r="IAW192" s="33"/>
      <c r="IAX192" s="6" t="s">
        <v>89</v>
      </c>
      <c r="IAY192" s="5" t="s">
        <v>90</v>
      </c>
      <c r="IAZ192" s="6" t="s">
        <v>31</v>
      </c>
      <c r="IBA192" s="6"/>
      <c r="IBB192" s="34">
        <f>IBB188</f>
        <v>2</v>
      </c>
      <c r="IBC192" s="34">
        <f>15/1.18</f>
        <v>12.711864406779661</v>
      </c>
      <c r="IBD192" s="34">
        <f>IBB192*IBC192</f>
        <v>25.423728813559322</v>
      </c>
      <c r="IBE192" s="6"/>
      <c r="IBF192" s="34"/>
      <c r="IBG192" s="6"/>
      <c r="IBH192" s="34"/>
      <c r="IBI192" s="36">
        <f>IBD192+IBF192+IBH192</f>
        <v>25.423728813559322</v>
      </c>
      <c r="IKS192" s="33"/>
      <c r="IKT192" s="6" t="s">
        <v>89</v>
      </c>
      <c r="IKU192" s="5" t="s">
        <v>90</v>
      </c>
      <c r="IKV192" s="6" t="s">
        <v>31</v>
      </c>
      <c r="IKW192" s="6"/>
      <c r="IKX192" s="34">
        <f>IKX188</f>
        <v>2</v>
      </c>
      <c r="IKY192" s="34">
        <f>15/1.18</f>
        <v>12.711864406779661</v>
      </c>
      <c r="IKZ192" s="34">
        <f>IKX192*IKY192</f>
        <v>25.423728813559322</v>
      </c>
      <c r="ILA192" s="6"/>
      <c r="ILB192" s="34"/>
      <c r="ILC192" s="6"/>
      <c r="ILD192" s="34"/>
      <c r="ILE192" s="36">
        <f>IKZ192+ILB192+ILD192</f>
        <v>25.423728813559322</v>
      </c>
      <c r="IUO192" s="33"/>
      <c r="IUP192" s="6" t="s">
        <v>89</v>
      </c>
      <c r="IUQ192" s="5" t="s">
        <v>90</v>
      </c>
      <c r="IUR192" s="6" t="s">
        <v>31</v>
      </c>
      <c r="IUS192" s="6"/>
      <c r="IUT192" s="34">
        <f>IUT188</f>
        <v>2</v>
      </c>
      <c r="IUU192" s="34">
        <f>15/1.18</f>
        <v>12.711864406779661</v>
      </c>
      <c r="IUV192" s="34">
        <f>IUT192*IUU192</f>
        <v>25.423728813559322</v>
      </c>
      <c r="IUW192" s="6"/>
      <c r="IUX192" s="34"/>
      <c r="IUY192" s="6"/>
      <c r="IUZ192" s="34"/>
      <c r="IVA192" s="36">
        <f>IUV192+IUX192+IUZ192</f>
        <v>25.423728813559322</v>
      </c>
      <c r="JEK192" s="33"/>
      <c r="JEL192" s="6" t="s">
        <v>89</v>
      </c>
      <c r="JEM192" s="5" t="s">
        <v>90</v>
      </c>
      <c r="JEN192" s="6" t="s">
        <v>31</v>
      </c>
      <c r="JEO192" s="6"/>
      <c r="JEP192" s="34">
        <f>JEP188</f>
        <v>2</v>
      </c>
      <c r="JEQ192" s="34">
        <f>15/1.18</f>
        <v>12.711864406779661</v>
      </c>
      <c r="JER192" s="34">
        <f>JEP192*JEQ192</f>
        <v>25.423728813559322</v>
      </c>
      <c r="JES192" s="6"/>
      <c r="JET192" s="34"/>
      <c r="JEU192" s="6"/>
      <c r="JEV192" s="34"/>
      <c r="JEW192" s="36">
        <f>JER192+JET192+JEV192</f>
        <v>25.423728813559322</v>
      </c>
      <c r="JOG192" s="33"/>
      <c r="JOH192" s="6" t="s">
        <v>89</v>
      </c>
      <c r="JOI192" s="5" t="s">
        <v>90</v>
      </c>
      <c r="JOJ192" s="6" t="s">
        <v>31</v>
      </c>
      <c r="JOK192" s="6"/>
      <c r="JOL192" s="34">
        <f>JOL188</f>
        <v>2</v>
      </c>
      <c r="JOM192" s="34">
        <f>15/1.18</f>
        <v>12.711864406779661</v>
      </c>
      <c r="JON192" s="34">
        <f>JOL192*JOM192</f>
        <v>25.423728813559322</v>
      </c>
      <c r="JOO192" s="6"/>
      <c r="JOP192" s="34"/>
      <c r="JOQ192" s="6"/>
      <c r="JOR192" s="34"/>
      <c r="JOS192" s="36">
        <f>JON192+JOP192+JOR192</f>
        <v>25.423728813559322</v>
      </c>
      <c r="JYC192" s="33"/>
      <c r="JYD192" s="6" t="s">
        <v>89</v>
      </c>
      <c r="JYE192" s="5" t="s">
        <v>90</v>
      </c>
      <c r="JYF192" s="6" t="s">
        <v>31</v>
      </c>
      <c r="JYG192" s="6"/>
      <c r="JYH192" s="34">
        <f>JYH188</f>
        <v>2</v>
      </c>
      <c r="JYI192" s="34">
        <f>15/1.18</f>
        <v>12.711864406779661</v>
      </c>
      <c r="JYJ192" s="34">
        <f>JYH192*JYI192</f>
        <v>25.423728813559322</v>
      </c>
      <c r="JYK192" s="6"/>
      <c r="JYL192" s="34"/>
      <c r="JYM192" s="6"/>
      <c r="JYN192" s="34"/>
      <c r="JYO192" s="36">
        <f>JYJ192+JYL192+JYN192</f>
        <v>25.423728813559322</v>
      </c>
      <c r="KHY192" s="33"/>
      <c r="KHZ192" s="6" t="s">
        <v>89</v>
      </c>
      <c r="KIA192" s="5" t="s">
        <v>90</v>
      </c>
      <c r="KIB192" s="6" t="s">
        <v>31</v>
      </c>
      <c r="KIC192" s="6"/>
      <c r="KID192" s="34">
        <f>KID188</f>
        <v>2</v>
      </c>
      <c r="KIE192" s="34">
        <f>15/1.18</f>
        <v>12.711864406779661</v>
      </c>
      <c r="KIF192" s="34">
        <f>KID192*KIE192</f>
        <v>25.423728813559322</v>
      </c>
      <c r="KIG192" s="6"/>
      <c r="KIH192" s="34"/>
      <c r="KII192" s="6"/>
      <c r="KIJ192" s="34"/>
      <c r="KIK192" s="36">
        <f>KIF192+KIH192+KIJ192</f>
        <v>25.423728813559322</v>
      </c>
      <c r="KRU192" s="33"/>
      <c r="KRV192" s="6" t="s">
        <v>89</v>
      </c>
      <c r="KRW192" s="5" t="s">
        <v>90</v>
      </c>
      <c r="KRX192" s="6" t="s">
        <v>31</v>
      </c>
      <c r="KRY192" s="6"/>
      <c r="KRZ192" s="34">
        <f>KRZ188</f>
        <v>2</v>
      </c>
      <c r="KSA192" s="34">
        <f>15/1.18</f>
        <v>12.711864406779661</v>
      </c>
      <c r="KSB192" s="34">
        <f>KRZ192*KSA192</f>
        <v>25.423728813559322</v>
      </c>
      <c r="KSC192" s="6"/>
      <c r="KSD192" s="34"/>
      <c r="KSE192" s="6"/>
      <c r="KSF192" s="34"/>
      <c r="KSG192" s="36">
        <f>KSB192+KSD192+KSF192</f>
        <v>25.423728813559322</v>
      </c>
      <c r="LBQ192" s="33"/>
      <c r="LBR192" s="6" t="s">
        <v>89</v>
      </c>
      <c r="LBS192" s="5" t="s">
        <v>90</v>
      </c>
      <c r="LBT192" s="6" t="s">
        <v>31</v>
      </c>
      <c r="LBU192" s="6"/>
      <c r="LBV192" s="34">
        <f>LBV188</f>
        <v>2</v>
      </c>
      <c r="LBW192" s="34">
        <f>15/1.18</f>
        <v>12.711864406779661</v>
      </c>
      <c r="LBX192" s="34">
        <f>LBV192*LBW192</f>
        <v>25.423728813559322</v>
      </c>
      <c r="LBY192" s="6"/>
      <c r="LBZ192" s="34"/>
      <c r="LCA192" s="6"/>
      <c r="LCB192" s="34"/>
      <c r="LCC192" s="36">
        <f>LBX192+LBZ192+LCB192</f>
        <v>25.423728813559322</v>
      </c>
      <c r="LLM192" s="33"/>
      <c r="LLN192" s="6" t="s">
        <v>89</v>
      </c>
      <c r="LLO192" s="5" t="s">
        <v>90</v>
      </c>
      <c r="LLP192" s="6" t="s">
        <v>31</v>
      </c>
      <c r="LLQ192" s="6"/>
      <c r="LLR192" s="34">
        <f>LLR188</f>
        <v>2</v>
      </c>
      <c r="LLS192" s="34">
        <f>15/1.18</f>
        <v>12.711864406779661</v>
      </c>
      <c r="LLT192" s="34">
        <f>LLR192*LLS192</f>
        <v>25.423728813559322</v>
      </c>
      <c r="LLU192" s="6"/>
      <c r="LLV192" s="34"/>
      <c r="LLW192" s="6"/>
      <c r="LLX192" s="34"/>
      <c r="LLY192" s="36">
        <f>LLT192+LLV192+LLX192</f>
        <v>25.423728813559322</v>
      </c>
      <c r="LVI192" s="33"/>
      <c r="LVJ192" s="6" t="s">
        <v>89</v>
      </c>
      <c r="LVK192" s="5" t="s">
        <v>90</v>
      </c>
      <c r="LVL192" s="6" t="s">
        <v>31</v>
      </c>
      <c r="LVM192" s="6"/>
      <c r="LVN192" s="34">
        <f>LVN188</f>
        <v>2</v>
      </c>
      <c r="LVO192" s="34">
        <f>15/1.18</f>
        <v>12.711864406779661</v>
      </c>
      <c r="LVP192" s="34">
        <f>LVN192*LVO192</f>
        <v>25.423728813559322</v>
      </c>
      <c r="LVQ192" s="6"/>
      <c r="LVR192" s="34"/>
      <c r="LVS192" s="6"/>
      <c r="LVT192" s="34"/>
      <c r="LVU192" s="36">
        <f>LVP192+LVR192+LVT192</f>
        <v>25.423728813559322</v>
      </c>
      <c r="MFE192" s="33"/>
      <c r="MFF192" s="6" t="s">
        <v>89</v>
      </c>
      <c r="MFG192" s="5" t="s">
        <v>90</v>
      </c>
      <c r="MFH192" s="6" t="s">
        <v>31</v>
      </c>
      <c r="MFI192" s="6"/>
      <c r="MFJ192" s="34">
        <f>MFJ188</f>
        <v>2</v>
      </c>
      <c r="MFK192" s="34">
        <f>15/1.18</f>
        <v>12.711864406779661</v>
      </c>
      <c r="MFL192" s="34">
        <f>MFJ192*MFK192</f>
        <v>25.423728813559322</v>
      </c>
      <c r="MFM192" s="6"/>
      <c r="MFN192" s="34"/>
      <c r="MFO192" s="6"/>
      <c r="MFP192" s="34"/>
      <c r="MFQ192" s="36">
        <f>MFL192+MFN192+MFP192</f>
        <v>25.423728813559322</v>
      </c>
      <c r="MPA192" s="33"/>
      <c r="MPB192" s="6" t="s">
        <v>89</v>
      </c>
      <c r="MPC192" s="5" t="s">
        <v>90</v>
      </c>
      <c r="MPD192" s="6" t="s">
        <v>31</v>
      </c>
      <c r="MPE192" s="6"/>
      <c r="MPF192" s="34">
        <f>MPF188</f>
        <v>2</v>
      </c>
      <c r="MPG192" s="34">
        <f>15/1.18</f>
        <v>12.711864406779661</v>
      </c>
      <c r="MPH192" s="34">
        <f>MPF192*MPG192</f>
        <v>25.423728813559322</v>
      </c>
      <c r="MPI192" s="6"/>
      <c r="MPJ192" s="34"/>
      <c r="MPK192" s="6"/>
      <c r="MPL192" s="34"/>
      <c r="MPM192" s="36">
        <f>MPH192+MPJ192+MPL192</f>
        <v>25.423728813559322</v>
      </c>
      <c r="MYW192" s="33"/>
      <c r="MYX192" s="6" t="s">
        <v>89</v>
      </c>
      <c r="MYY192" s="5" t="s">
        <v>90</v>
      </c>
      <c r="MYZ192" s="6" t="s">
        <v>31</v>
      </c>
      <c r="MZA192" s="6"/>
      <c r="MZB192" s="34">
        <f>MZB188</f>
        <v>2</v>
      </c>
      <c r="MZC192" s="34">
        <f>15/1.18</f>
        <v>12.711864406779661</v>
      </c>
      <c r="MZD192" s="34">
        <f>MZB192*MZC192</f>
        <v>25.423728813559322</v>
      </c>
      <c r="MZE192" s="6"/>
      <c r="MZF192" s="34"/>
      <c r="MZG192" s="6"/>
      <c r="MZH192" s="34"/>
      <c r="MZI192" s="36">
        <f>MZD192+MZF192+MZH192</f>
        <v>25.423728813559322</v>
      </c>
      <c r="NIS192" s="33"/>
      <c r="NIT192" s="6" t="s">
        <v>89</v>
      </c>
      <c r="NIU192" s="5" t="s">
        <v>90</v>
      </c>
      <c r="NIV192" s="6" t="s">
        <v>31</v>
      </c>
      <c r="NIW192" s="6"/>
      <c r="NIX192" s="34">
        <f>NIX188</f>
        <v>2</v>
      </c>
      <c r="NIY192" s="34">
        <f>15/1.18</f>
        <v>12.711864406779661</v>
      </c>
      <c r="NIZ192" s="34">
        <f>NIX192*NIY192</f>
        <v>25.423728813559322</v>
      </c>
      <c r="NJA192" s="6"/>
      <c r="NJB192" s="34"/>
      <c r="NJC192" s="6"/>
      <c r="NJD192" s="34"/>
      <c r="NJE192" s="36">
        <f>NIZ192+NJB192+NJD192</f>
        <v>25.423728813559322</v>
      </c>
      <c r="NSO192" s="33"/>
      <c r="NSP192" s="6" t="s">
        <v>89</v>
      </c>
      <c r="NSQ192" s="5" t="s">
        <v>90</v>
      </c>
      <c r="NSR192" s="6" t="s">
        <v>31</v>
      </c>
      <c r="NSS192" s="6"/>
      <c r="NST192" s="34">
        <f>NST188</f>
        <v>2</v>
      </c>
      <c r="NSU192" s="34">
        <f>15/1.18</f>
        <v>12.711864406779661</v>
      </c>
      <c r="NSV192" s="34">
        <f>NST192*NSU192</f>
        <v>25.423728813559322</v>
      </c>
      <c r="NSW192" s="6"/>
      <c r="NSX192" s="34"/>
      <c r="NSY192" s="6"/>
      <c r="NSZ192" s="34"/>
      <c r="NTA192" s="36">
        <f>NSV192+NSX192+NSZ192</f>
        <v>25.423728813559322</v>
      </c>
      <c r="OCK192" s="33"/>
      <c r="OCL192" s="6" t="s">
        <v>89</v>
      </c>
      <c r="OCM192" s="5" t="s">
        <v>90</v>
      </c>
      <c r="OCN192" s="6" t="s">
        <v>31</v>
      </c>
      <c r="OCO192" s="6"/>
      <c r="OCP192" s="34">
        <f>OCP188</f>
        <v>2</v>
      </c>
      <c r="OCQ192" s="34">
        <f>15/1.18</f>
        <v>12.711864406779661</v>
      </c>
      <c r="OCR192" s="34">
        <f>OCP192*OCQ192</f>
        <v>25.423728813559322</v>
      </c>
      <c r="OCS192" s="6"/>
      <c r="OCT192" s="34"/>
      <c r="OCU192" s="6"/>
      <c r="OCV192" s="34"/>
      <c r="OCW192" s="36">
        <f>OCR192+OCT192+OCV192</f>
        <v>25.423728813559322</v>
      </c>
      <c r="OMG192" s="33"/>
      <c r="OMH192" s="6" t="s">
        <v>89</v>
      </c>
      <c r="OMI192" s="5" t="s">
        <v>90</v>
      </c>
      <c r="OMJ192" s="6" t="s">
        <v>31</v>
      </c>
      <c r="OMK192" s="6"/>
      <c r="OML192" s="34">
        <f>OML188</f>
        <v>2</v>
      </c>
      <c r="OMM192" s="34">
        <f>15/1.18</f>
        <v>12.711864406779661</v>
      </c>
      <c r="OMN192" s="34">
        <f>OML192*OMM192</f>
        <v>25.423728813559322</v>
      </c>
      <c r="OMO192" s="6"/>
      <c r="OMP192" s="34"/>
      <c r="OMQ192" s="6"/>
      <c r="OMR192" s="34"/>
      <c r="OMS192" s="36">
        <f>OMN192+OMP192+OMR192</f>
        <v>25.423728813559322</v>
      </c>
      <c r="OWC192" s="33"/>
      <c r="OWD192" s="6" t="s">
        <v>89</v>
      </c>
      <c r="OWE192" s="5" t="s">
        <v>90</v>
      </c>
      <c r="OWF192" s="6" t="s">
        <v>31</v>
      </c>
      <c r="OWG192" s="6"/>
      <c r="OWH192" s="34">
        <f>OWH188</f>
        <v>2</v>
      </c>
      <c r="OWI192" s="34">
        <f>15/1.18</f>
        <v>12.711864406779661</v>
      </c>
      <c r="OWJ192" s="34">
        <f>OWH192*OWI192</f>
        <v>25.423728813559322</v>
      </c>
      <c r="OWK192" s="6"/>
      <c r="OWL192" s="34"/>
      <c r="OWM192" s="6"/>
      <c r="OWN192" s="34"/>
      <c r="OWO192" s="36">
        <f>OWJ192+OWL192+OWN192</f>
        <v>25.423728813559322</v>
      </c>
      <c r="PFY192" s="33"/>
      <c r="PFZ192" s="6" t="s">
        <v>89</v>
      </c>
      <c r="PGA192" s="5" t="s">
        <v>90</v>
      </c>
      <c r="PGB192" s="6" t="s">
        <v>31</v>
      </c>
      <c r="PGC192" s="6"/>
      <c r="PGD192" s="34">
        <f>PGD188</f>
        <v>2</v>
      </c>
      <c r="PGE192" s="34">
        <f>15/1.18</f>
        <v>12.711864406779661</v>
      </c>
      <c r="PGF192" s="34">
        <f>PGD192*PGE192</f>
        <v>25.423728813559322</v>
      </c>
      <c r="PGG192" s="6"/>
      <c r="PGH192" s="34"/>
      <c r="PGI192" s="6"/>
      <c r="PGJ192" s="34"/>
      <c r="PGK192" s="36">
        <f>PGF192+PGH192+PGJ192</f>
        <v>25.423728813559322</v>
      </c>
      <c r="PPU192" s="33"/>
      <c r="PPV192" s="6" t="s">
        <v>89</v>
      </c>
      <c r="PPW192" s="5" t="s">
        <v>90</v>
      </c>
      <c r="PPX192" s="6" t="s">
        <v>31</v>
      </c>
      <c r="PPY192" s="6"/>
      <c r="PPZ192" s="34">
        <f>PPZ188</f>
        <v>2</v>
      </c>
      <c r="PQA192" s="34">
        <f>15/1.18</f>
        <v>12.711864406779661</v>
      </c>
      <c r="PQB192" s="34">
        <f>PPZ192*PQA192</f>
        <v>25.423728813559322</v>
      </c>
      <c r="PQC192" s="6"/>
      <c r="PQD192" s="34"/>
      <c r="PQE192" s="6"/>
      <c r="PQF192" s="34"/>
      <c r="PQG192" s="36">
        <f>PQB192+PQD192+PQF192</f>
        <v>25.423728813559322</v>
      </c>
      <c r="PZQ192" s="33"/>
      <c r="PZR192" s="6" t="s">
        <v>89</v>
      </c>
      <c r="PZS192" s="5" t="s">
        <v>90</v>
      </c>
      <c r="PZT192" s="6" t="s">
        <v>31</v>
      </c>
      <c r="PZU192" s="6"/>
      <c r="PZV192" s="34">
        <f>PZV188</f>
        <v>2</v>
      </c>
      <c r="PZW192" s="34">
        <f>15/1.18</f>
        <v>12.711864406779661</v>
      </c>
      <c r="PZX192" s="34">
        <f>PZV192*PZW192</f>
        <v>25.423728813559322</v>
      </c>
      <c r="PZY192" s="6"/>
      <c r="PZZ192" s="34"/>
      <c r="QAA192" s="6"/>
      <c r="QAB192" s="34"/>
      <c r="QAC192" s="36">
        <f>PZX192+PZZ192+QAB192</f>
        <v>25.423728813559322</v>
      </c>
      <c r="QJM192" s="33"/>
      <c r="QJN192" s="6" t="s">
        <v>89</v>
      </c>
      <c r="QJO192" s="5" t="s">
        <v>90</v>
      </c>
      <c r="QJP192" s="6" t="s">
        <v>31</v>
      </c>
      <c r="QJQ192" s="6"/>
      <c r="QJR192" s="34">
        <f>QJR188</f>
        <v>2</v>
      </c>
      <c r="QJS192" s="34">
        <f>15/1.18</f>
        <v>12.711864406779661</v>
      </c>
      <c r="QJT192" s="34">
        <f>QJR192*QJS192</f>
        <v>25.423728813559322</v>
      </c>
      <c r="QJU192" s="6"/>
      <c r="QJV192" s="34"/>
      <c r="QJW192" s="6"/>
      <c r="QJX192" s="34"/>
      <c r="QJY192" s="36">
        <f>QJT192+QJV192+QJX192</f>
        <v>25.423728813559322</v>
      </c>
      <c r="QTI192" s="33"/>
      <c r="QTJ192" s="6" t="s">
        <v>89</v>
      </c>
      <c r="QTK192" s="5" t="s">
        <v>90</v>
      </c>
      <c r="QTL192" s="6" t="s">
        <v>31</v>
      </c>
      <c r="QTM192" s="6"/>
      <c r="QTN192" s="34">
        <f>QTN188</f>
        <v>2</v>
      </c>
      <c r="QTO192" s="34">
        <f>15/1.18</f>
        <v>12.711864406779661</v>
      </c>
      <c r="QTP192" s="34">
        <f>QTN192*QTO192</f>
        <v>25.423728813559322</v>
      </c>
      <c r="QTQ192" s="6"/>
      <c r="QTR192" s="34"/>
      <c r="QTS192" s="6"/>
      <c r="QTT192" s="34"/>
      <c r="QTU192" s="36">
        <f>QTP192+QTR192+QTT192</f>
        <v>25.423728813559322</v>
      </c>
      <c r="RDE192" s="33"/>
      <c r="RDF192" s="6" t="s">
        <v>89</v>
      </c>
      <c r="RDG192" s="5" t="s">
        <v>90</v>
      </c>
      <c r="RDH192" s="6" t="s">
        <v>31</v>
      </c>
      <c r="RDI192" s="6"/>
      <c r="RDJ192" s="34">
        <f>RDJ188</f>
        <v>2</v>
      </c>
      <c r="RDK192" s="34">
        <f>15/1.18</f>
        <v>12.711864406779661</v>
      </c>
      <c r="RDL192" s="34">
        <f>RDJ192*RDK192</f>
        <v>25.423728813559322</v>
      </c>
      <c r="RDM192" s="6"/>
      <c r="RDN192" s="34"/>
      <c r="RDO192" s="6"/>
      <c r="RDP192" s="34"/>
      <c r="RDQ192" s="36">
        <f>RDL192+RDN192+RDP192</f>
        <v>25.423728813559322</v>
      </c>
      <c r="RNA192" s="33"/>
      <c r="RNB192" s="6" t="s">
        <v>89</v>
      </c>
      <c r="RNC192" s="5" t="s">
        <v>90</v>
      </c>
      <c r="RND192" s="6" t="s">
        <v>31</v>
      </c>
      <c r="RNE192" s="6"/>
      <c r="RNF192" s="34">
        <f>RNF188</f>
        <v>2</v>
      </c>
      <c r="RNG192" s="34">
        <f>15/1.18</f>
        <v>12.711864406779661</v>
      </c>
      <c r="RNH192" s="34">
        <f>RNF192*RNG192</f>
        <v>25.423728813559322</v>
      </c>
      <c r="RNI192" s="6"/>
      <c r="RNJ192" s="34"/>
      <c r="RNK192" s="6"/>
      <c r="RNL192" s="34"/>
      <c r="RNM192" s="36">
        <f>RNH192+RNJ192+RNL192</f>
        <v>25.423728813559322</v>
      </c>
      <c r="RWW192" s="33"/>
      <c r="RWX192" s="6" t="s">
        <v>89</v>
      </c>
      <c r="RWY192" s="5" t="s">
        <v>90</v>
      </c>
      <c r="RWZ192" s="6" t="s">
        <v>31</v>
      </c>
      <c r="RXA192" s="6"/>
      <c r="RXB192" s="34">
        <f>RXB188</f>
        <v>2</v>
      </c>
      <c r="RXC192" s="34">
        <f>15/1.18</f>
        <v>12.711864406779661</v>
      </c>
      <c r="RXD192" s="34">
        <f>RXB192*RXC192</f>
        <v>25.423728813559322</v>
      </c>
      <c r="RXE192" s="6"/>
      <c r="RXF192" s="34"/>
      <c r="RXG192" s="6"/>
      <c r="RXH192" s="34"/>
      <c r="RXI192" s="36">
        <f>RXD192+RXF192+RXH192</f>
        <v>25.423728813559322</v>
      </c>
      <c r="SGS192" s="33"/>
      <c r="SGT192" s="6" t="s">
        <v>89</v>
      </c>
      <c r="SGU192" s="5" t="s">
        <v>90</v>
      </c>
      <c r="SGV192" s="6" t="s">
        <v>31</v>
      </c>
      <c r="SGW192" s="6"/>
      <c r="SGX192" s="34">
        <f>SGX188</f>
        <v>2</v>
      </c>
      <c r="SGY192" s="34">
        <f>15/1.18</f>
        <v>12.711864406779661</v>
      </c>
      <c r="SGZ192" s="34">
        <f>SGX192*SGY192</f>
        <v>25.423728813559322</v>
      </c>
      <c r="SHA192" s="6"/>
      <c r="SHB192" s="34"/>
      <c r="SHC192" s="6"/>
      <c r="SHD192" s="34"/>
      <c r="SHE192" s="36">
        <f>SGZ192+SHB192+SHD192</f>
        <v>25.423728813559322</v>
      </c>
      <c r="SQO192" s="33"/>
      <c r="SQP192" s="6" t="s">
        <v>89</v>
      </c>
      <c r="SQQ192" s="5" t="s">
        <v>90</v>
      </c>
      <c r="SQR192" s="6" t="s">
        <v>31</v>
      </c>
      <c r="SQS192" s="6"/>
      <c r="SQT192" s="34">
        <f>SQT188</f>
        <v>2</v>
      </c>
      <c r="SQU192" s="34">
        <f>15/1.18</f>
        <v>12.711864406779661</v>
      </c>
      <c r="SQV192" s="34">
        <f>SQT192*SQU192</f>
        <v>25.423728813559322</v>
      </c>
      <c r="SQW192" s="6"/>
      <c r="SQX192" s="34"/>
      <c r="SQY192" s="6"/>
      <c r="SQZ192" s="34"/>
      <c r="SRA192" s="36">
        <f>SQV192+SQX192+SQZ192</f>
        <v>25.423728813559322</v>
      </c>
      <c r="TAK192" s="33"/>
      <c r="TAL192" s="6" t="s">
        <v>89</v>
      </c>
      <c r="TAM192" s="5" t="s">
        <v>90</v>
      </c>
      <c r="TAN192" s="6" t="s">
        <v>31</v>
      </c>
      <c r="TAO192" s="6"/>
      <c r="TAP192" s="34">
        <f>TAP188</f>
        <v>2</v>
      </c>
      <c r="TAQ192" s="34">
        <f>15/1.18</f>
        <v>12.711864406779661</v>
      </c>
      <c r="TAR192" s="34">
        <f>TAP192*TAQ192</f>
        <v>25.423728813559322</v>
      </c>
      <c r="TAS192" s="6"/>
      <c r="TAT192" s="34"/>
      <c r="TAU192" s="6"/>
      <c r="TAV192" s="34"/>
      <c r="TAW192" s="36">
        <f>TAR192+TAT192+TAV192</f>
        <v>25.423728813559322</v>
      </c>
      <c r="TKG192" s="33"/>
      <c r="TKH192" s="6" t="s">
        <v>89</v>
      </c>
      <c r="TKI192" s="5" t="s">
        <v>90</v>
      </c>
      <c r="TKJ192" s="6" t="s">
        <v>31</v>
      </c>
      <c r="TKK192" s="6"/>
      <c r="TKL192" s="34">
        <f>TKL188</f>
        <v>2</v>
      </c>
      <c r="TKM192" s="34">
        <f>15/1.18</f>
        <v>12.711864406779661</v>
      </c>
      <c r="TKN192" s="34">
        <f>TKL192*TKM192</f>
        <v>25.423728813559322</v>
      </c>
      <c r="TKO192" s="6"/>
      <c r="TKP192" s="34"/>
      <c r="TKQ192" s="6"/>
      <c r="TKR192" s="34"/>
      <c r="TKS192" s="36">
        <f>TKN192+TKP192+TKR192</f>
        <v>25.423728813559322</v>
      </c>
      <c r="TUC192" s="33"/>
      <c r="TUD192" s="6" t="s">
        <v>89</v>
      </c>
      <c r="TUE192" s="5" t="s">
        <v>90</v>
      </c>
      <c r="TUF192" s="6" t="s">
        <v>31</v>
      </c>
      <c r="TUG192" s="6"/>
      <c r="TUH192" s="34">
        <f>TUH188</f>
        <v>2</v>
      </c>
      <c r="TUI192" s="34">
        <f>15/1.18</f>
        <v>12.711864406779661</v>
      </c>
      <c r="TUJ192" s="34">
        <f>TUH192*TUI192</f>
        <v>25.423728813559322</v>
      </c>
      <c r="TUK192" s="6"/>
      <c r="TUL192" s="34"/>
      <c r="TUM192" s="6"/>
      <c r="TUN192" s="34"/>
      <c r="TUO192" s="36">
        <f>TUJ192+TUL192+TUN192</f>
        <v>25.423728813559322</v>
      </c>
      <c r="UDY192" s="33"/>
      <c r="UDZ192" s="6" t="s">
        <v>89</v>
      </c>
      <c r="UEA192" s="5" t="s">
        <v>90</v>
      </c>
      <c r="UEB192" s="6" t="s">
        <v>31</v>
      </c>
      <c r="UEC192" s="6"/>
      <c r="UED192" s="34">
        <f>UED188</f>
        <v>2</v>
      </c>
      <c r="UEE192" s="34">
        <f>15/1.18</f>
        <v>12.711864406779661</v>
      </c>
      <c r="UEF192" s="34">
        <f>UED192*UEE192</f>
        <v>25.423728813559322</v>
      </c>
      <c r="UEG192" s="6"/>
      <c r="UEH192" s="34"/>
      <c r="UEI192" s="6"/>
      <c r="UEJ192" s="34"/>
      <c r="UEK192" s="36">
        <f>UEF192+UEH192+UEJ192</f>
        <v>25.423728813559322</v>
      </c>
      <c r="UNU192" s="33"/>
      <c r="UNV192" s="6" t="s">
        <v>89</v>
      </c>
      <c r="UNW192" s="5" t="s">
        <v>90</v>
      </c>
      <c r="UNX192" s="6" t="s">
        <v>31</v>
      </c>
      <c r="UNY192" s="6"/>
      <c r="UNZ192" s="34">
        <f>UNZ188</f>
        <v>2</v>
      </c>
      <c r="UOA192" s="34">
        <f>15/1.18</f>
        <v>12.711864406779661</v>
      </c>
      <c r="UOB192" s="34">
        <f>UNZ192*UOA192</f>
        <v>25.423728813559322</v>
      </c>
      <c r="UOC192" s="6"/>
      <c r="UOD192" s="34"/>
      <c r="UOE192" s="6"/>
      <c r="UOF192" s="34"/>
      <c r="UOG192" s="36">
        <f>UOB192+UOD192+UOF192</f>
        <v>25.423728813559322</v>
      </c>
      <c r="UXQ192" s="33"/>
      <c r="UXR192" s="6" t="s">
        <v>89</v>
      </c>
      <c r="UXS192" s="5" t="s">
        <v>90</v>
      </c>
      <c r="UXT192" s="6" t="s">
        <v>31</v>
      </c>
      <c r="UXU192" s="6"/>
      <c r="UXV192" s="34">
        <f>UXV188</f>
        <v>2</v>
      </c>
      <c r="UXW192" s="34">
        <f>15/1.18</f>
        <v>12.711864406779661</v>
      </c>
      <c r="UXX192" s="34">
        <f>UXV192*UXW192</f>
        <v>25.423728813559322</v>
      </c>
      <c r="UXY192" s="6"/>
      <c r="UXZ192" s="34"/>
      <c r="UYA192" s="6"/>
      <c r="UYB192" s="34"/>
      <c r="UYC192" s="36">
        <f>UXX192+UXZ192+UYB192</f>
        <v>25.423728813559322</v>
      </c>
      <c r="VHM192" s="33"/>
      <c r="VHN192" s="6" t="s">
        <v>89</v>
      </c>
      <c r="VHO192" s="5" t="s">
        <v>90</v>
      </c>
      <c r="VHP192" s="6" t="s">
        <v>31</v>
      </c>
      <c r="VHQ192" s="6"/>
      <c r="VHR192" s="34">
        <f>VHR188</f>
        <v>2</v>
      </c>
      <c r="VHS192" s="34">
        <f>15/1.18</f>
        <v>12.711864406779661</v>
      </c>
      <c r="VHT192" s="34">
        <f>VHR192*VHS192</f>
        <v>25.423728813559322</v>
      </c>
      <c r="VHU192" s="6"/>
      <c r="VHV192" s="34"/>
      <c r="VHW192" s="6"/>
      <c r="VHX192" s="34"/>
      <c r="VHY192" s="36">
        <f>VHT192+VHV192+VHX192</f>
        <v>25.423728813559322</v>
      </c>
      <c r="VRI192" s="33"/>
      <c r="VRJ192" s="6" t="s">
        <v>89</v>
      </c>
      <c r="VRK192" s="5" t="s">
        <v>90</v>
      </c>
      <c r="VRL192" s="6" t="s">
        <v>31</v>
      </c>
      <c r="VRM192" s="6"/>
      <c r="VRN192" s="34">
        <f>VRN188</f>
        <v>2</v>
      </c>
      <c r="VRO192" s="34">
        <f>15/1.18</f>
        <v>12.711864406779661</v>
      </c>
      <c r="VRP192" s="34">
        <f>VRN192*VRO192</f>
        <v>25.423728813559322</v>
      </c>
      <c r="VRQ192" s="6"/>
      <c r="VRR192" s="34"/>
      <c r="VRS192" s="6"/>
      <c r="VRT192" s="34"/>
      <c r="VRU192" s="36">
        <f>VRP192+VRR192+VRT192</f>
        <v>25.423728813559322</v>
      </c>
      <c r="WBE192" s="33"/>
      <c r="WBF192" s="6" t="s">
        <v>89</v>
      </c>
      <c r="WBG192" s="5" t="s">
        <v>90</v>
      </c>
      <c r="WBH192" s="6" t="s">
        <v>31</v>
      </c>
      <c r="WBI192" s="6"/>
      <c r="WBJ192" s="34">
        <f>WBJ188</f>
        <v>2</v>
      </c>
      <c r="WBK192" s="34">
        <f>15/1.18</f>
        <v>12.711864406779661</v>
      </c>
      <c r="WBL192" s="34">
        <f>WBJ192*WBK192</f>
        <v>25.423728813559322</v>
      </c>
      <c r="WBM192" s="6"/>
      <c r="WBN192" s="34"/>
      <c r="WBO192" s="6"/>
      <c r="WBP192" s="34"/>
      <c r="WBQ192" s="36">
        <f>WBL192+WBN192+WBP192</f>
        <v>25.423728813559322</v>
      </c>
      <c r="WLA192" s="33"/>
      <c r="WLB192" s="6" t="s">
        <v>89</v>
      </c>
      <c r="WLC192" s="5" t="s">
        <v>90</v>
      </c>
      <c r="WLD192" s="6" t="s">
        <v>31</v>
      </c>
      <c r="WLE192" s="6"/>
      <c r="WLF192" s="34">
        <f>WLF188</f>
        <v>2</v>
      </c>
      <c r="WLG192" s="34">
        <f>15/1.18</f>
        <v>12.711864406779661</v>
      </c>
      <c r="WLH192" s="34">
        <f>WLF192*WLG192</f>
        <v>25.423728813559322</v>
      </c>
      <c r="WLI192" s="6"/>
      <c r="WLJ192" s="34"/>
      <c r="WLK192" s="6"/>
      <c r="WLL192" s="34"/>
      <c r="WLM192" s="36">
        <f>WLH192+WLJ192+WLL192</f>
        <v>25.423728813559322</v>
      </c>
      <c r="WUW192" s="33"/>
      <c r="WUX192" s="6" t="s">
        <v>89</v>
      </c>
      <c r="WUY192" s="5" t="s">
        <v>90</v>
      </c>
      <c r="WUZ192" s="6" t="s">
        <v>31</v>
      </c>
      <c r="WVA192" s="6"/>
      <c r="WVB192" s="34">
        <f>WVB188</f>
        <v>2</v>
      </c>
      <c r="WVC192" s="34">
        <f>15/1.18</f>
        <v>12.711864406779661</v>
      </c>
      <c r="WVD192" s="34">
        <f>WVB192*WVC192</f>
        <v>25.423728813559322</v>
      </c>
      <c r="WVE192" s="6"/>
      <c r="WVF192" s="34"/>
      <c r="WVG192" s="6"/>
      <c r="WVH192" s="34"/>
      <c r="WVI192" s="36">
        <f>WVD192+WVF192+WVH192</f>
        <v>25.423728813559322</v>
      </c>
    </row>
    <row r="193" spans="1:16129" s="37" customFormat="1" x14ac:dyDescent="0.25">
      <c r="A193" s="33"/>
      <c r="B193" s="5" t="s">
        <v>21</v>
      </c>
      <c r="C193" s="6" t="s">
        <v>17</v>
      </c>
      <c r="D193" s="7">
        <v>0.216</v>
      </c>
      <c r="E193" s="7"/>
      <c r="F193" s="7"/>
      <c r="G193" s="7"/>
      <c r="H193" s="7"/>
      <c r="I193" s="7"/>
      <c r="J193" s="7"/>
      <c r="K193" s="98"/>
      <c r="L193" s="17" t="s">
        <v>141</v>
      </c>
      <c r="IK193" s="33"/>
      <c r="IL193" s="6"/>
      <c r="IM193" s="5" t="s">
        <v>21</v>
      </c>
      <c r="IN193" s="6" t="s">
        <v>17</v>
      </c>
      <c r="IO193" s="38">
        <v>2.4E-2</v>
      </c>
      <c r="IP193" s="34">
        <f>IP188*IO193</f>
        <v>4.8000000000000001E-2</v>
      </c>
      <c r="IQ193" s="6">
        <v>3.2</v>
      </c>
      <c r="IR193" s="34">
        <f>IQ193*IP193</f>
        <v>0.15360000000000001</v>
      </c>
      <c r="IS193" s="6"/>
      <c r="IT193" s="34"/>
      <c r="IU193" s="6"/>
      <c r="IV193" s="34"/>
      <c r="IW193" s="36">
        <f>IR193+IT193+IV193</f>
        <v>0.15360000000000001</v>
      </c>
      <c r="SG193" s="33"/>
      <c r="SH193" s="6"/>
      <c r="SI193" s="5" t="s">
        <v>21</v>
      </c>
      <c r="SJ193" s="6" t="s">
        <v>17</v>
      </c>
      <c r="SK193" s="38">
        <v>2.4E-2</v>
      </c>
      <c r="SL193" s="34">
        <f>SL188*SK193</f>
        <v>4.8000000000000001E-2</v>
      </c>
      <c r="SM193" s="6">
        <v>3.2</v>
      </c>
      <c r="SN193" s="34">
        <f>SM193*SL193</f>
        <v>0.15360000000000001</v>
      </c>
      <c r="SO193" s="6"/>
      <c r="SP193" s="34"/>
      <c r="SQ193" s="6"/>
      <c r="SR193" s="34"/>
      <c r="SS193" s="36">
        <f>SN193+SP193+SR193</f>
        <v>0.15360000000000001</v>
      </c>
      <c r="ACC193" s="33"/>
      <c r="ACD193" s="6"/>
      <c r="ACE193" s="5" t="s">
        <v>21</v>
      </c>
      <c r="ACF193" s="6" t="s">
        <v>17</v>
      </c>
      <c r="ACG193" s="38">
        <v>2.4E-2</v>
      </c>
      <c r="ACH193" s="34">
        <f>ACH188*ACG193</f>
        <v>4.8000000000000001E-2</v>
      </c>
      <c r="ACI193" s="6">
        <v>3.2</v>
      </c>
      <c r="ACJ193" s="34">
        <f>ACI193*ACH193</f>
        <v>0.15360000000000001</v>
      </c>
      <c r="ACK193" s="6"/>
      <c r="ACL193" s="34"/>
      <c r="ACM193" s="6"/>
      <c r="ACN193" s="34"/>
      <c r="ACO193" s="36">
        <f>ACJ193+ACL193+ACN193</f>
        <v>0.15360000000000001</v>
      </c>
      <c r="ALY193" s="33"/>
      <c r="ALZ193" s="6"/>
      <c r="AMA193" s="5" t="s">
        <v>21</v>
      </c>
      <c r="AMB193" s="6" t="s">
        <v>17</v>
      </c>
      <c r="AMC193" s="38">
        <v>2.4E-2</v>
      </c>
      <c r="AMD193" s="34">
        <f>AMD188*AMC193</f>
        <v>4.8000000000000001E-2</v>
      </c>
      <c r="AME193" s="6">
        <v>3.2</v>
      </c>
      <c r="AMF193" s="34">
        <f>AME193*AMD193</f>
        <v>0.15360000000000001</v>
      </c>
      <c r="AMG193" s="6"/>
      <c r="AMH193" s="34"/>
      <c r="AMI193" s="6"/>
      <c r="AMJ193" s="34"/>
      <c r="AMK193" s="36">
        <f>AMF193+AMH193+AMJ193</f>
        <v>0.15360000000000001</v>
      </c>
      <c r="AVU193" s="33"/>
      <c r="AVV193" s="6"/>
      <c r="AVW193" s="5" t="s">
        <v>21</v>
      </c>
      <c r="AVX193" s="6" t="s">
        <v>17</v>
      </c>
      <c r="AVY193" s="38">
        <v>2.4E-2</v>
      </c>
      <c r="AVZ193" s="34">
        <f>AVZ188*AVY193</f>
        <v>4.8000000000000001E-2</v>
      </c>
      <c r="AWA193" s="6">
        <v>3.2</v>
      </c>
      <c r="AWB193" s="34">
        <f>AWA193*AVZ193</f>
        <v>0.15360000000000001</v>
      </c>
      <c r="AWC193" s="6"/>
      <c r="AWD193" s="34"/>
      <c r="AWE193" s="6"/>
      <c r="AWF193" s="34"/>
      <c r="AWG193" s="36">
        <f>AWB193+AWD193+AWF193</f>
        <v>0.15360000000000001</v>
      </c>
      <c r="BFQ193" s="33"/>
      <c r="BFR193" s="6"/>
      <c r="BFS193" s="5" t="s">
        <v>21</v>
      </c>
      <c r="BFT193" s="6" t="s">
        <v>17</v>
      </c>
      <c r="BFU193" s="38">
        <v>2.4E-2</v>
      </c>
      <c r="BFV193" s="34">
        <f>BFV188*BFU193</f>
        <v>4.8000000000000001E-2</v>
      </c>
      <c r="BFW193" s="6">
        <v>3.2</v>
      </c>
      <c r="BFX193" s="34">
        <f>BFW193*BFV193</f>
        <v>0.15360000000000001</v>
      </c>
      <c r="BFY193" s="6"/>
      <c r="BFZ193" s="34"/>
      <c r="BGA193" s="6"/>
      <c r="BGB193" s="34"/>
      <c r="BGC193" s="36">
        <f>BFX193+BFZ193+BGB193</f>
        <v>0.15360000000000001</v>
      </c>
      <c r="BPM193" s="33"/>
      <c r="BPN193" s="6"/>
      <c r="BPO193" s="5" t="s">
        <v>21</v>
      </c>
      <c r="BPP193" s="6" t="s">
        <v>17</v>
      </c>
      <c r="BPQ193" s="38">
        <v>2.4E-2</v>
      </c>
      <c r="BPR193" s="34">
        <f>BPR188*BPQ193</f>
        <v>4.8000000000000001E-2</v>
      </c>
      <c r="BPS193" s="6">
        <v>3.2</v>
      </c>
      <c r="BPT193" s="34">
        <f>BPS193*BPR193</f>
        <v>0.15360000000000001</v>
      </c>
      <c r="BPU193" s="6"/>
      <c r="BPV193" s="34"/>
      <c r="BPW193" s="6"/>
      <c r="BPX193" s="34"/>
      <c r="BPY193" s="36">
        <f>BPT193+BPV193+BPX193</f>
        <v>0.15360000000000001</v>
      </c>
      <c r="BZI193" s="33"/>
      <c r="BZJ193" s="6"/>
      <c r="BZK193" s="5" t="s">
        <v>21</v>
      </c>
      <c r="BZL193" s="6" t="s">
        <v>17</v>
      </c>
      <c r="BZM193" s="38">
        <v>2.4E-2</v>
      </c>
      <c r="BZN193" s="34">
        <f>BZN188*BZM193</f>
        <v>4.8000000000000001E-2</v>
      </c>
      <c r="BZO193" s="6">
        <v>3.2</v>
      </c>
      <c r="BZP193" s="34">
        <f>BZO193*BZN193</f>
        <v>0.15360000000000001</v>
      </c>
      <c r="BZQ193" s="6"/>
      <c r="BZR193" s="34"/>
      <c r="BZS193" s="6"/>
      <c r="BZT193" s="34"/>
      <c r="BZU193" s="36">
        <f>BZP193+BZR193+BZT193</f>
        <v>0.15360000000000001</v>
      </c>
      <c r="CJE193" s="33"/>
      <c r="CJF193" s="6"/>
      <c r="CJG193" s="5" t="s">
        <v>21</v>
      </c>
      <c r="CJH193" s="6" t="s">
        <v>17</v>
      </c>
      <c r="CJI193" s="38">
        <v>2.4E-2</v>
      </c>
      <c r="CJJ193" s="34">
        <f>CJJ188*CJI193</f>
        <v>4.8000000000000001E-2</v>
      </c>
      <c r="CJK193" s="6">
        <v>3.2</v>
      </c>
      <c r="CJL193" s="34">
        <f>CJK193*CJJ193</f>
        <v>0.15360000000000001</v>
      </c>
      <c r="CJM193" s="6"/>
      <c r="CJN193" s="34"/>
      <c r="CJO193" s="6"/>
      <c r="CJP193" s="34"/>
      <c r="CJQ193" s="36">
        <f>CJL193+CJN193+CJP193</f>
        <v>0.15360000000000001</v>
      </c>
      <c r="CTA193" s="33"/>
      <c r="CTB193" s="6"/>
      <c r="CTC193" s="5" t="s">
        <v>21</v>
      </c>
      <c r="CTD193" s="6" t="s">
        <v>17</v>
      </c>
      <c r="CTE193" s="38">
        <v>2.4E-2</v>
      </c>
      <c r="CTF193" s="34">
        <f>CTF188*CTE193</f>
        <v>4.8000000000000001E-2</v>
      </c>
      <c r="CTG193" s="6">
        <v>3.2</v>
      </c>
      <c r="CTH193" s="34">
        <f>CTG193*CTF193</f>
        <v>0.15360000000000001</v>
      </c>
      <c r="CTI193" s="6"/>
      <c r="CTJ193" s="34"/>
      <c r="CTK193" s="6"/>
      <c r="CTL193" s="34"/>
      <c r="CTM193" s="36">
        <f>CTH193+CTJ193+CTL193</f>
        <v>0.15360000000000001</v>
      </c>
      <c r="DCW193" s="33"/>
      <c r="DCX193" s="6"/>
      <c r="DCY193" s="5" t="s">
        <v>21</v>
      </c>
      <c r="DCZ193" s="6" t="s">
        <v>17</v>
      </c>
      <c r="DDA193" s="38">
        <v>2.4E-2</v>
      </c>
      <c r="DDB193" s="34">
        <f>DDB188*DDA193</f>
        <v>4.8000000000000001E-2</v>
      </c>
      <c r="DDC193" s="6">
        <v>3.2</v>
      </c>
      <c r="DDD193" s="34">
        <f>DDC193*DDB193</f>
        <v>0.15360000000000001</v>
      </c>
      <c r="DDE193" s="6"/>
      <c r="DDF193" s="34"/>
      <c r="DDG193" s="6"/>
      <c r="DDH193" s="34"/>
      <c r="DDI193" s="36">
        <f>DDD193+DDF193+DDH193</f>
        <v>0.15360000000000001</v>
      </c>
      <c r="DMS193" s="33"/>
      <c r="DMT193" s="6"/>
      <c r="DMU193" s="5" t="s">
        <v>21</v>
      </c>
      <c r="DMV193" s="6" t="s">
        <v>17</v>
      </c>
      <c r="DMW193" s="38">
        <v>2.4E-2</v>
      </c>
      <c r="DMX193" s="34">
        <f>DMX188*DMW193</f>
        <v>4.8000000000000001E-2</v>
      </c>
      <c r="DMY193" s="6">
        <v>3.2</v>
      </c>
      <c r="DMZ193" s="34">
        <f>DMY193*DMX193</f>
        <v>0.15360000000000001</v>
      </c>
      <c r="DNA193" s="6"/>
      <c r="DNB193" s="34"/>
      <c r="DNC193" s="6"/>
      <c r="DND193" s="34"/>
      <c r="DNE193" s="36">
        <f>DMZ193+DNB193+DND193</f>
        <v>0.15360000000000001</v>
      </c>
      <c r="DWO193" s="33"/>
      <c r="DWP193" s="6"/>
      <c r="DWQ193" s="5" t="s">
        <v>21</v>
      </c>
      <c r="DWR193" s="6" t="s">
        <v>17</v>
      </c>
      <c r="DWS193" s="38">
        <v>2.4E-2</v>
      </c>
      <c r="DWT193" s="34">
        <f>DWT188*DWS193</f>
        <v>4.8000000000000001E-2</v>
      </c>
      <c r="DWU193" s="6">
        <v>3.2</v>
      </c>
      <c r="DWV193" s="34">
        <f>DWU193*DWT193</f>
        <v>0.15360000000000001</v>
      </c>
      <c r="DWW193" s="6"/>
      <c r="DWX193" s="34"/>
      <c r="DWY193" s="6"/>
      <c r="DWZ193" s="34"/>
      <c r="DXA193" s="36">
        <f>DWV193+DWX193+DWZ193</f>
        <v>0.15360000000000001</v>
      </c>
      <c r="EGK193" s="33"/>
      <c r="EGL193" s="6"/>
      <c r="EGM193" s="5" t="s">
        <v>21</v>
      </c>
      <c r="EGN193" s="6" t="s">
        <v>17</v>
      </c>
      <c r="EGO193" s="38">
        <v>2.4E-2</v>
      </c>
      <c r="EGP193" s="34">
        <f>EGP188*EGO193</f>
        <v>4.8000000000000001E-2</v>
      </c>
      <c r="EGQ193" s="6">
        <v>3.2</v>
      </c>
      <c r="EGR193" s="34">
        <f>EGQ193*EGP193</f>
        <v>0.15360000000000001</v>
      </c>
      <c r="EGS193" s="6"/>
      <c r="EGT193" s="34"/>
      <c r="EGU193" s="6"/>
      <c r="EGV193" s="34"/>
      <c r="EGW193" s="36">
        <f>EGR193+EGT193+EGV193</f>
        <v>0.15360000000000001</v>
      </c>
      <c r="EQG193" s="33"/>
      <c r="EQH193" s="6"/>
      <c r="EQI193" s="5" t="s">
        <v>21</v>
      </c>
      <c r="EQJ193" s="6" t="s">
        <v>17</v>
      </c>
      <c r="EQK193" s="38">
        <v>2.4E-2</v>
      </c>
      <c r="EQL193" s="34">
        <f>EQL188*EQK193</f>
        <v>4.8000000000000001E-2</v>
      </c>
      <c r="EQM193" s="6">
        <v>3.2</v>
      </c>
      <c r="EQN193" s="34">
        <f>EQM193*EQL193</f>
        <v>0.15360000000000001</v>
      </c>
      <c r="EQO193" s="6"/>
      <c r="EQP193" s="34"/>
      <c r="EQQ193" s="6"/>
      <c r="EQR193" s="34"/>
      <c r="EQS193" s="36">
        <f>EQN193+EQP193+EQR193</f>
        <v>0.15360000000000001</v>
      </c>
      <c r="FAC193" s="33"/>
      <c r="FAD193" s="6"/>
      <c r="FAE193" s="5" t="s">
        <v>21</v>
      </c>
      <c r="FAF193" s="6" t="s">
        <v>17</v>
      </c>
      <c r="FAG193" s="38">
        <v>2.4E-2</v>
      </c>
      <c r="FAH193" s="34">
        <f>FAH188*FAG193</f>
        <v>4.8000000000000001E-2</v>
      </c>
      <c r="FAI193" s="6">
        <v>3.2</v>
      </c>
      <c r="FAJ193" s="34">
        <f>FAI193*FAH193</f>
        <v>0.15360000000000001</v>
      </c>
      <c r="FAK193" s="6"/>
      <c r="FAL193" s="34"/>
      <c r="FAM193" s="6"/>
      <c r="FAN193" s="34"/>
      <c r="FAO193" s="36">
        <f>FAJ193+FAL193+FAN193</f>
        <v>0.15360000000000001</v>
      </c>
      <c r="FJY193" s="33"/>
      <c r="FJZ193" s="6"/>
      <c r="FKA193" s="5" t="s">
        <v>21</v>
      </c>
      <c r="FKB193" s="6" t="s">
        <v>17</v>
      </c>
      <c r="FKC193" s="38">
        <v>2.4E-2</v>
      </c>
      <c r="FKD193" s="34">
        <f>FKD188*FKC193</f>
        <v>4.8000000000000001E-2</v>
      </c>
      <c r="FKE193" s="6">
        <v>3.2</v>
      </c>
      <c r="FKF193" s="34">
        <f>FKE193*FKD193</f>
        <v>0.15360000000000001</v>
      </c>
      <c r="FKG193" s="6"/>
      <c r="FKH193" s="34"/>
      <c r="FKI193" s="6"/>
      <c r="FKJ193" s="34"/>
      <c r="FKK193" s="36">
        <f>FKF193+FKH193+FKJ193</f>
        <v>0.15360000000000001</v>
      </c>
      <c r="FTU193" s="33"/>
      <c r="FTV193" s="6"/>
      <c r="FTW193" s="5" t="s">
        <v>21</v>
      </c>
      <c r="FTX193" s="6" t="s">
        <v>17</v>
      </c>
      <c r="FTY193" s="38">
        <v>2.4E-2</v>
      </c>
      <c r="FTZ193" s="34">
        <f>FTZ188*FTY193</f>
        <v>4.8000000000000001E-2</v>
      </c>
      <c r="FUA193" s="6">
        <v>3.2</v>
      </c>
      <c r="FUB193" s="34">
        <f>FUA193*FTZ193</f>
        <v>0.15360000000000001</v>
      </c>
      <c r="FUC193" s="6"/>
      <c r="FUD193" s="34"/>
      <c r="FUE193" s="6"/>
      <c r="FUF193" s="34"/>
      <c r="FUG193" s="36">
        <f>FUB193+FUD193+FUF193</f>
        <v>0.15360000000000001</v>
      </c>
      <c r="GDQ193" s="33"/>
      <c r="GDR193" s="6"/>
      <c r="GDS193" s="5" t="s">
        <v>21</v>
      </c>
      <c r="GDT193" s="6" t="s">
        <v>17</v>
      </c>
      <c r="GDU193" s="38">
        <v>2.4E-2</v>
      </c>
      <c r="GDV193" s="34">
        <f>GDV188*GDU193</f>
        <v>4.8000000000000001E-2</v>
      </c>
      <c r="GDW193" s="6">
        <v>3.2</v>
      </c>
      <c r="GDX193" s="34">
        <f>GDW193*GDV193</f>
        <v>0.15360000000000001</v>
      </c>
      <c r="GDY193" s="6"/>
      <c r="GDZ193" s="34"/>
      <c r="GEA193" s="6"/>
      <c r="GEB193" s="34"/>
      <c r="GEC193" s="36">
        <f>GDX193+GDZ193+GEB193</f>
        <v>0.15360000000000001</v>
      </c>
      <c r="GNM193" s="33"/>
      <c r="GNN193" s="6"/>
      <c r="GNO193" s="5" t="s">
        <v>21</v>
      </c>
      <c r="GNP193" s="6" t="s">
        <v>17</v>
      </c>
      <c r="GNQ193" s="38">
        <v>2.4E-2</v>
      </c>
      <c r="GNR193" s="34">
        <f>GNR188*GNQ193</f>
        <v>4.8000000000000001E-2</v>
      </c>
      <c r="GNS193" s="6">
        <v>3.2</v>
      </c>
      <c r="GNT193" s="34">
        <f>GNS193*GNR193</f>
        <v>0.15360000000000001</v>
      </c>
      <c r="GNU193" s="6"/>
      <c r="GNV193" s="34"/>
      <c r="GNW193" s="6"/>
      <c r="GNX193" s="34"/>
      <c r="GNY193" s="36">
        <f>GNT193+GNV193+GNX193</f>
        <v>0.15360000000000001</v>
      </c>
      <c r="GXI193" s="33"/>
      <c r="GXJ193" s="6"/>
      <c r="GXK193" s="5" t="s">
        <v>21</v>
      </c>
      <c r="GXL193" s="6" t="s">
        <v>17</v>
      </c>
      <c r="GXM193" s="38">
        <v>2.4E-2</v>
      </c>
      <c r="GXN193" s="34">
        <f>GXN188*GXM193</f>
        <v>4.8000000000000001E-2</v>
      </c>
      <c r="GXO193" s="6">
        <v>3.2</v>
      </c>
      <c r="GXP193" s="34">
        <f>GXO193*GXN193</f>
        <v>0.15360000000000001</v>
      </c>
      <c r="GXQ193" s="6"/>
      <c r="GXR193" s="34"/>
      <c r="GXS193" s="6"/>
      <c r="GXT193" s="34"/>
      <c r="GXU193" s="36">
        <f>GXP193+GXR193+GXT193</f>
        <v>0.15360000000000001</v>
      </c>
      <c r="HHE193" s="33"/>
      <c r="HHF193" s="6"/>
      <c r="HHG193" s="5" t="s">
        <v>21</v>
      </c>
      <c r="HHH193" s="6" t="s">
        <v>17</v>
      </c>
      <c r="HHI193" s="38">
        <v>2.4E-2</v>
      </c>
      <c r="HHJ193" s="34">
        <f>HHJ188*HHI193</f>
        <v>4.8000000000000001E-2</v>
      </c>
      <c r="HHK193" s="6">
        <v>3.2</v>
      </c>
      <c r="HHL193" s="34">
        <f>HHK193*HHJ193</f>
        <v>0.15360000000000001</v>
      </c>
      <c r="HHM193" s="6"/>
      <c r="HHN193" s="34"/>
      <c r="HHO193" s="6"/>
      <c r="HHP193" s="34"/>
      <c r="HHQ193" s="36">
        <f>HHL193+HHN193+HHP193</f>
        <v>0.15360000000000001</v>
      </c>
      <c r="HRA193" s="33"/>
      <c r="HRB193" s="6"/>
      <c r="HRC193" s="5" t="s">
        <v>21</v>
      </c>
      <c r="HRD193" s="6" t="s">
        <v>17</v>
      </c>
      <c r="HRE193" s="38">
        <v>2.4E-2</v>
      </c>
      <c r="HRF193" s="34">
        <f>HRF188*HRE193</f>
        <v>4.8000000000000001E-2</v>
      </c>
      <c r="HRG193" s="6">
        <v>3.2</v>
      </c>
      <c r="HRH193" s="34">
        <f>HRG193*HRF193</f>
        <v>0.15360000000000001</v>
      </c>
      <c r="HRI193" s="6"/>
      <c r="HRJ193" s="34"/>
      <c r="HRK193" s="6"/>
      <c r="HRL193" s="34"/>
      <c r="HRM193" s="36">
        <f>HRH193+HRJ193+HRL193</f>
        <v>0.15360000000000001</v>
      </c>
      <c r="IAW193" s="33"/>
      <c r="IAX193" s="6"/>
      <c r="IAY193" s="5" t="s">
        <v>21</v>
      </c>
      <c r="IAZ193" s="6" t="s">
        <v>17</v>
      </c>
      <c r="IBA193" s="38">
        <v>2.4E-2</v>
      </c>
      <c r="IBB193" s="34">
        <f>IBB188*IBA193</f>
        <v>4.8000000000000001E-2</v>
      </c>
      <c r="IBC193" s="6">
        <v>3.2</v>
      </c>
      <c r="IBD193" s="34">
        <f>IBC193*IBB193</f>
        <v>0.15360000000000001</v>
      </c>
      <c r="IBE193" s="6"/>
      <c r="IBF193" s="34"/>
      <c r="IBG193" s="6"/>
      <c r="IBH193" s="34"/>
      <c r="IBI193" s="36">
        <f>IBD193+IBF193+IBH193</f>
        <v>0.15360000000000001</v>
      </c>
      <c r="IKS193" s="33"/>
      <c r="IKT193" s="6"/>
      <c r="IKU193" s="5" t="s">
        <v>21</v>
      </c>
      <c r="IKV193" s="6" t="s">
        <v>17</v>
      </c>
      <c r="IKW193" s="38">
        <v>2.4E-2</v>
      </c>
      <c r="IKX193" s="34">
        <f>IKX188*IKW193</f>
        <v>4.8000000000000001E-2</v>
      </c>
      <c r="IKY193" s="6">
        <v>3.2</v>
      </c>
      <c r="IKZ193" s="34">
        <f>IKY193*IKX193</f>
        <v>0.15360000000000001</v>
      </c>
      <c r="ILA193" s="6"/>
      <c r="ILB193" s="34"/>
      <c r="ILC193" s="6"/>
      <c r="ILD193" s="34"/>
      <c r="ILE193" s="36">
        <f>IKZ193+ILB193+ILD193</f>
        <v>0.15360000000000001</v>
      </c>
      <c r="IUO193" s="33"/>
      <c r="IUP193" s="6"/>
      <c r="IUQ193" s="5" t="s">
        <v>21</v>
      </c>
      <c r="IUR193" s="6" t="s">
        <v>17</v>
      </c>
      <c r="IUS193" s="38">
        <v>2.4E-2</v>
      </c>
      <c r="IUT193" s="34">
        <f>IUT188*IUS193</f>
        <v>4.8000000000000001E-2</v>
      </c>
      <c r="IUU193" s="6">
        <v>3.2</v>
      </c>
      <c r="IUV193" s="34">
        <f>IUU193*IUT193</f>
        <v>0.15360000000000001</v>
      </c>
      <c r="IUW193" s="6"/>
      <c r="IUX193" s="34"/>
      <c r="IUY193" s="6"/>
      <c r="IUZ193" s="34"/>
      <c r="IVA193" s="36">
        <f>IUV193+IUX193+IUZ193</f>
        <v>0.15360000000000001</v>
      </c>
      <c r="JEK193" s="33"/>
      <c r="JEL193" s="6"/>
      <c r="JEM193" s="5" t="s">
        <v>21</v>
      </c>
      <c r="JEN193" s="6" t="s">
        <v>17</v>
      </c>
      <c r="JEO193" s="38">
        <v>2.4E-2</v>
      </c>
      <c r="JEP193" s="34">
        <f>JEP188*JEO193</f>
        <v>4.8000000000000001E-2</v>
      </c>
      <c r="JEQ193" s="6">
        <v>3.2</v>
      </c>
      <c r="JER193" s="34">
        <f>JEQ193*JEP193</f>
        <v>0.15360000000000001</v>
      </c>
      <c r="JES193" s="6"/>
      <c r="JET193" s="34"/>
      <c r="JEU193" s="6"/>
      <c r="JEV193" s="34"/>
      <c r="JEW193" s="36">
        <f>JER193+JET193+JEV193</f>
        <v>0.15360000000000001</v>
      </c>
      <c r="JOG193" s="33"/>
      <c r="JOH193" s="6"/>
      <c r="JOI193" s="5" t="s">
        <v>21</v>
      </c>
      <c r="JOJ193" s="6" t="s">
        <v>17</v>
      </c>
      <c r="JOK193" s="38">
        <v>2.4E-2</v>
      </c>
      <c r="JOL193" s="34">
        <f>JOL188*JOK193</f>
        <v>4.8000000000000001E-2</v>
      </c>
      <c r="JOM193" s="6">
        <v>3.2</v>
      </c>
      <c r="JON193" s="34">
        <f>JOM193*JOL193</f>
        <v>0.15360000000000001</v>
      </c>
      <c r="JOO193" s="6"/>
      <c r="JOP193" s="34"/>
      <c r="JOQ193" s="6"/>
      <c r="JOR193" s="34"/>
      <c r="JOS193" s="36">
        <f>JON193+JOP193+JOR193</f>
        <v>0.15360000000000001</v>
      </c>
      <c r="JYC193" s="33"/>
      <c r="JYD193" s="6"/>
      <c r="JYE193" s="5" t="s">
        <v>21</v>
      </c>
      <c r="JYF193" s="6" t="s">
        <v>17</v>
      </c>
      <c r="JYG193" s="38">
        <v>2.4E-2</v>
      </c>
      <c r="JYH193" s="34">
        <f>JYH188*JYG193</f>
        <v>4.8000000000000001E-2</v>
      </c>
      <c r="JYI193" s="6">
        <v>3.2</v>
      </c>
      <c r="JYJ193" s="34">
        <f>JYI193*JYH193</f>
        <v>0.15360000000000001</v>
      </c>
      <c r="JYK193" s="6"/>
      <c r="JYL193" s="34"/>
      <c r="JYM193" s="6"/>
      <c r="JYN193" s="34"/>
      <c r="JYO193" s="36">
        <f>JYJ193+JYL193+JYN193</f>
        <v>0.15360000000000001</v>
      </c>
      <c r="KHY193" s="33"/>
      <c r="KHZ193" s="6"/>
      <c r="KIA193" s="5" t="s">
        <v>21</v>
      </c>
      <c r="KIB193" s="6" t="s">
        <v>17</v>
      </c>
      <c r="KIC193" s="38">
        <v>2.4E-2</v>
      </c>
      <c r="KID193" s="34">
        <f>KID188*KIC193</f>
        <v>4.8000000000000001E-2</v>
      </c>
      <c r="KIE193" s="6">
        <v>3.2</v>
      </c>
      <c r="KIF193" s="34">
        <f>KIE193*KID193</f>
        <v>0.15360000000000001</v>
      </c>
      <c r="KIG193" s="6"/>
      <c r="KIH193" s="34"/>
      <c r="KII193" s="6"/>
      <c r="KIJ193" s="34"/>
      <c r="KIK193" s="36">
        <f>KIF193+KIH193+KIJ193</f>
        <v>0.15360000000000001</v>
      </c>
      <c r="KRU193" s="33"/>
      <c r="KRV193" s="6"/>
      <c r="KRW193" s="5" t="s">
        <v>21</v>
      </c>
      <c r="KRX193" s="6" t="s">
        <v>17</v>
      </c>
      <c r="KRY193" s="38">
        <v>2.4E-2</v>
      </c>
      <c r="KRZ193" s="34">
        <f>KRZ188*KRY193</f>
        <v>4.8000000000000001E-2</v>
      </c>
      <c r="KSA193" s="6">
        <v>3.2</v>
      </c>
      <c r="KSB193" s="34">
        <f>KSA193*KRZ193</f>
        <v>0.15360000000000001</v>
      </c>
      <c r="KSC193" s="6"/>
      <c r="KSD193" s="34"/>
      <c r="KSE193" s="6"/>
      <c r="KSF193" s="34"/>
      <c r="KSG193" s="36">
        <f>KSB193+KSD193+KSF193</f>
        <v>0.15360000000000001</v>
      </c>
      <c r="LBQ193" s="33"/>
      <c r="LBR193" s="6"/>
      <c r="LBS193" s="5" t="s">
        <v>21</v>
      </c>
      <c r="LBT193" s="6" t="s">
        <v>17</v>
      </c>
      <c r="LBU193" s="38">
        <v>2.4E-2</v>
      </c>
      <c r="LBV193" s="34">
        <f>LBV188*LBU193</f>
        <v>4.8000000000000001E-2</v>
      </c>
      <c r="LBW193" s="6">
        <v>3.2</v>
      </c>
      <c r="LBX193" s="34">
        <f>LBW193*LBV193</f>
        <v>0.15360000000000001</v>
      </c>
      <c r="LBY193" s="6"/>
      <c r="LBZ193" s="34"/>
      <c r="LCA193" s="6"/>
      <c r="LCB193" s="34"/>
      <c r="LCC193" s="36">
        <f>LBX193+LBZ193+LCB193</f>
        <v>0.15360000000000001</v>
      </c>
      <c r="LLM193" s="33"/>
      <c r="LLN193" s="6"/>
      <c r="LLO193" s="5" t="s">
        <v>21</v>
      </c>
      <c r="LLP193" s="6" t="s">
        <v>17</v>
      </c>
      <c r="LLQ193" s="38">
        <v>2.4E-2</v>
      </c>
      <c r="LLR193" s="34">
        <f>LLR188*LLQ193</f>
        <v>4.8000000000000001E-2</v>
      </c>
      <c r="LLS193" s="6">
        <v>3.2</v>
      </c>
      <c r="LLT193" s="34">
        <f>LLS193*LLR193</f>
        <v>0.15360000000000001</v>
      </c>
      <c r="LLU193" s="6"/>
      <c r="LLV193" s="34"/>
      <c r="LLW193" s="6"/>
      <c r="LLX193" s="34"/>
      <c r="LLY193" s="36">
        <f>LLT193+LLV193+LLX193</f>
        <v>0.15360000000000001</v>
      </c>
      <c r="LVI193" s="33"/>
      <c r="LVJ193" s="6"/>
      <c r="LVK193" s="5" t="s">
        <v>21</v>
      </c>
      <c r="LVL193" s="6" t="s">
        <v>17</v>
      </c>
      <c r="LVM193" s="38">
        <v>2.4E-2</v>
      </c>
      <c r="LVN193" s="34">
        <f>LVN188*LVM193</f>
        <v>4.8000000000000001E-2</v>
      </c>
      <c r="LVO193" s="6">
        <v>3.2</v>
      </c>
      <c r="LVP193" s="34">
        <f>LVO193*LVN193</f>
        <v>0.15360000000000001</v>
      </c>
      <c r="LVQ193" s="6"/>
      <c r="LVR193" s="34"/>
      <c r="LVS193" s="6"/>
      <c r="LVT193" s="34"/>
      <c r="LVU193" s="36">
        <f>LVP193+LVR193+LVT193</f>
        <v>0.15360000000000001</v>
      </c>
      <c r="MFE193" s="33"/>
      <c r="MFF193" s="6"/>
      <c r="MFG193" s="5" t="s">
        <v>21</v>
      </c>
      <c r="MFH193" s="6" t="s">
        <v>17</v>
      </c>
      <c r="MFI193" s="38">
        <v>2.4E-2</v>
      </c>
      <c r="MFJ193" s="34">
        <f>MFJ188*MFI193</f>
        <v>4.8000000000000001E-2</v>
      </c>
      <c r="MFK193" s="6">
        <v>3.2</v>
      </c>
      <c r="MFL193" s="34">
        <f>MFK193*MFJ193</f>
        <v>0.15360000000000001</v>
      </c>
      <c r="MFM193" s="6"/>
      <c r="MFN193" s="34"/>
      <c r="MFO193" s="6"/>
      <c r="MFP193" s="34"/>
      <c r="MFQ193" s="36">
        <f>MFL193+MFN193+MFP193</f>
        <v>0.15360000000000001</v>
      </c>
      <c r="MPA193" s="33"/>
      <c r="MPB193" s="6"/>
      <c r="MPC193" s="5" t="s">
        <v>21</v>
      </c>
      <c r="MPD193" s="6" t="s">
        <v>17</v>
      </c>
      <c r="MPE193" s="38">
        <v>2.4E-2</v>
      </c>
      <c r="MPF193" s="34">
        <f>MPF188*MPE193</f>
        <v>4.8000000000000001E-2</v>
      </c>
      <c r="MPG193" s="6">
        <v>3.2</v>
      </c>
      <c r="MPH193" s="34">
        <f>MPG193*MPF193</f>
        <v>0.15360000000000001</v>
      </c>
      <c r="MPI193" s="6"/>
      <c r="MPJ193" s="34"/>
      <c r="MPK193" s="6"/>
      <c r="MPL193" s="34"/>
      <c r="MPM193" s="36">
        <f>MPH193+MPJ193+MPL193</f>
        <v>0.15360000000000001</v>
      </c>
      <c r="MYW193" s="33"/>
      <c r="MYX193" s="6"/>
      <c r="MYY193" s="5" t="s">
        <v>21</v>
      </c>
      <c r="MYZ193" s="6" t="s">
        <v>17</v>
      </c>
      <c r="MZA193" s="38">
        <v>2.4E-2</v>
      </c>
      <c r="MZB193" s="34">
        <f>MZB188*MZA193</f>
        <v>4.8000000000000001E-2</v>
      </c>
      <c r="MZC193" s="6">
        <v>3.2</v>
      </c>
      <c r="MZD193" s="34">
        <f>MZC193*MZB193</f>
        <v>0.15360000000000001</v>
      </c>
      <c r="MZE193" s="6"/>
      <c r="MZF193" s="34"/>
      <c r="MZG193" s="6"/>
      <c r="MZH193" s="34"/>
      <c r="MZI193" s="36">
        <f>MZD193+MZF193+MZH193</f>
        <v>0.15360000000000001</v>
      </c>
      <c r="NIS193" s="33"/>
      <c r="NIT193" s="6"/>
      <c r="NIU193" s="5" t="s">
        <v>21</v>
      </c>
      <c r="NIV193" s="6" t="s">
        <v>17</v>
      </c>
      <c r="NIW193" s="38">
        <v>2.4E-2</v>
      </c>
      <c r="NIX193" s="34">
        <f>NIX188*NIW193</f>
        <v>4.8000000000000001E-2</v>
      </c>
      <c r="NIY193" s="6">
        <v>3.2</v>
      </c>
      <c r="NIZ193" s="34">
        <f>NIY193*NIX193</f>
        <v>0.15360000000000001</v>
      </c>
      <c r="NJA193" s="6"/>
      <c r="NJB193" s="34"/>
      <c r="NJC193" s="6"/>
      <c r="NJD193" s="34"/>
      <c r="NJE193" s="36">
        <f>NIZ193+NJB193+NJD193</f>
        <v>0.15360000000000001</v>
      </c>
      <c r="NSO193" s="33"/>
      <c r="NSP193" s="6"/>
      <c r="NSQ193" s="5" t="s">
        <v>21</v>
      </c>
      <c r="NSR193" s="6" t="s">
        <v>17</v>
      </c>
      <c r="NSS193" s="38">
        <v>2.4E-2</v>
      </c>
      <c r="NST193" s="34">
        <f>NST188*NSS193</f>
        <v>4.8000000000000001E-2</v>
      </c>
      <c r="NSU193" s="6">
        <v>3.2</v>
      </c>
      <c r="NSV193" s="34">
        <f>NSU193*NST193</f>
        <v>0.15360000000000001</v>
      </c>
      <c r="NSW193" s="6"/>
      <c r="NSX193" s="34"/>
      <c r="NSY193" s="6"/>
      <c r="NSZ193" s="34"/>
      <c r="NTA193" s="36">
        <f>NSV193+NSX193+NSZ193</f>
        <v>0.15360000000000001</v>
      </c>
      <c r="OCK193" s="33"/>
      <c r="OCL193" s="6"/>
      <c r="OCM193" s="5" t="s">
        <v>21</v>
      </c>
      <c r="OCN193" s="6" t="s">
        <v>17</v>
      </c>
      <c r="OCO193" s="38">
        <v>2.4E-2</v>
      </c>
      <c r="OCP193" s="34">
        <f>OCP188*OCO193</f>
        <v>4.8000000000000001E-2</v>
      </c>
      <c r="OCQ193" s="6">
        <v>3.2</v>
      </c>
      <c r="OCR193" s="34">
        <f>OCQ193*OCP193</f>
        <v>0.15360000000000001</v>
      </c>
      <c r="OCS193" s="6"/>
      <c r="OCT193" s="34"/>
      <c r="OCU193" s="6"/>
      <c r="OCV193" s="34"/>
      <c r="OCW193" s="36">
        <f>OCR193+OCT193+OCV193</f>
        <v>0.15360000000000001</v>
      </c>
      <c r="OMG193" s="33"/>
      <c r="OMH193" s="6"/>
      <c r="OMI193" s="5" t="s">
        <v>21</v>
      </c>
      <c r="OMJ193" s="6" t="s">
        <v>17</v>
      </c>
      <c r="OMK193" s="38">
        <v>2.4E-2</v>
      </c>
      <c r="OML193" s="34">
        <f>OML188*OMK193</f>
        <v>4.8000000000000001E-2</v>
      </c>
      <c r="OMM193" s="6">
        <v>3.2</v>
      </c>
      <c r="OMN193" s="34">
        <f>OMM193*OML193</f>
        <v>0.15360000000000001</v>
      </c>
      <c r="OMO193" s="6"/>
      <c r="OMP193" s="34"/>
      <c r="OMQ193" s="6"/>
      <c r="OMR193" s="34"/>
      <c r="OMS193" s="36">
        <f>OMN193+OMP193+OMR193</f>
        <v>0.15360000000000001</v>
      </c>
      <c r="OWC193" s="33"/>
      <c r="OWD193" s="6"/>
      <c r="OWE193" s="5" t="s">
        <v>21</v>
      </c>
      <c r="OWF193" s="6" t="s">
        <v>17</v>
      </c>
      <c r="OWG193" s="38">
        <v>2.4E-2</v>
      </c>
      <c r="OWH193" s="34">
        <f>OWH188*OWG193</f>
        <v>4.8000000000000001E-2</v>
      </c>
      <c r="OWI193" s="6">
        <v>3.2</v>
      </c>
      <c r="OWJ193" s="34">
        <f>OWI193*OWH193</f>
        <v>0.15360000000000001</v>
      </c>
      <c r="OWK193" s="6"/>
      <c r="OWL193" s="34"/>
      <c r="OWM193" s="6"/>
      <c r="OWN193" s="34"/>
      <c r="OWO193" s="36">
        <f>OWJ193+OWL193+OWN193</f>
        <v>0.15360000000000001</v>
      </c>
      <c r="PFY193" s="33"/>
      <c r="PFZ193" s="6"/>
      <c r="PGA193" s="5" t="s">
        <v>21</v>
      </c>
      <c r="PGB193" s="6" t="s">
        <v>17</v>
      </c>
      <c r="PGC193" s="38">
        <v>2.4E-2</v>
      </c>
      <c r="PGD193" s="34">
        <f>PGD188*PGC193</f>
        <v>4.8000000000000001E-2</v>
      </c>
      <c r="PGE193" s="6">
        <v>3.2</v>
      </c>
      <c r="PGF193" s="34">
        <f>PGE193*PGD193</f>
        <v>0.15360000000000001</v>
      </c>
      <c r="PGG193" s="6"/>
      <c r="PGH193" s="34"/>
      <c r="PGI193" s="6"/>
      <c r="PGJ193" s="34"/>
      <c r="PGK193" s="36">
        <f>PGF193+PGH193+PGJ193</f>
        <v>0.15360000000000001</v>
      </c>
      <c r="PPU193" s="33"/>
      <c r="PPV193" s="6"/>
      <c r="PPW193" s="5" t="s">
        <v>21</v>
      </c>
      <c r="PPX193" s="6" t="s">
        <v>17</v>
      </c>
      <c r="PPY193" s="38">
        <v>2.4E-2</v>
      </c>
      <c r="PPZ193" s="34">
        <f>PPZ188*PPY193</f>
        <v>4.8000000000000001E-2</v>
      </c>
      <c r="PQA193" s="6">
        <v>3.2</v>
      </c>
      <c r="PQB193" s="34">
        <f>PQA193*PPZ193</f>
        <v>0.15360000000000001</v>
      </c>
      <c r="PQC193" s="6"/>
      <c r="PQD193" s="34"/>
      <c r="PQE193" s="6"/>
      <c r="PQF193" s="34"/>
      <c r="PQG193" s="36">
        <f>PQB193+PQD193+PQF193</f>
        <v>0.15360000000000001</v>
      </c>
      <c r="PZQ193" s="33"/>
      <c r="PZR193" s="6"/>
      <c r="PZS193" s="5" t="s">
        <v>21</v>
      </c>
      <c r="PZT193" s="6" t="s">
        <v>17</v>
      </c>
      <c r="PZU193" s="38">
        <v>2.4E-2</v>
      </c>
      <c r="PZV193" s="34">
        <f>PZV188*PZU193</f>
        <v>4.8000000000000001E-2</v>
      </c>
      <c r="PZW193" s="6">
        <v>3.2</v>
      </c>
      <c r="PZX193" s="34">
        <f>PZW193*PZV193</f>
        <v>0.15360000000000001</v>
      </c>
      <c r="PZY193" s="6"/>
      <c r="PZZ193" s="34"/>
      <c r="QAA193" s="6"/>
      <c r="QAB193" s="34"/>
      <c r="QAC193" s="36">
        <f>PZX193+PZZ193+QAB193</f>
        <v>0.15360000000000001</v>
      </c>
      <c r="QJM193" s="33"/>
      <c r="QJN193" s="6"/>
      <c r="QJO193" s="5" t="s">
        <v>21</v>
      </c>
      <c r="QJP193" s="6" t="s">
        <v>17</v>
      </c>
      <c r="QJQ193" s="38">
        <v>2.4E-2</v>
      </c>
      <c r="QJR193" s="34">
        <f>QJR188*QJQ193</f>
        <v>4.8000000000000001E-2</v>
      </c>
      <c r="QJS193" s="6">
        <v>3.2</v>
      </c>
      <c r="QJT193" s="34">
        <f>QJS193*QJR193</f>
        <v>0.15360000000000001</v>
      </c>
      <c r="QJU193" s="6"/>
      <c r="QJV193" s="34"/>
      <c r="QJW193" s="6"/>
      <c r="QJX193" s="34"/>
      <c r="QJY193" s="36">
        <f>QJT193+QJV193+QJX193</f>
        <v>0.15360000000000001</v>
      </c>
      <c r="QTI193" s="33"/>
      <c r="QTJ193" s="6"/>
      <c r="QTK193" s="5" t="s">
        <v>21</v>
      </c>
      <c r="QTL193" s="6" t="s">
        <v>17</v>
      </c>
      <c r="QTM193" s="38">
        <v>2.4E-2</v>
      </c>
      <c r="QTN193" s="34">
        <f>QTN188*QTM193</f>
        <v>4.8000000000000001E-2</v>
      </c>
      <c r="QTO193" s="6">
        <v>3.2</v>
      </c>
      <c r="QTP193" s="34">
        <f>QTO193*QTN193</f>
        <v>0.15360000000000001</v>
      </c>
      <c r="QTQ193" s="6"/>
      <c r="QTR193" s="34"/>
      <c r="QTS193" s="6"/>
      <c r="QTT193" s="34"/>
      <c r="QTU193" s="36">
        <f>QTP193+QTR193+QTT193</f>
        <v>0.15360000000000001</v>
      </c>
      <c r="RDE193" s="33"/>
      <c r="RDF193" s="6"/>
      <c r="RDG193" s="5" t="s">
        <v>21</v>
      </c>
      <c r="RDH193" s="6" t="s">
        <v>17</v>
      </c>
      <c r="RDI193" s="38">
        <v>2.4E-2</v>
      </c>
      <c r="RDJ193" s="34">
        <f>RDJ188*RDI193</f>
        <v>4.8000000000000001E-2</v>
      </c>
      <c r="RDK193" s="6">
        <v>3.2</v>
      </c>
      <c r="RDL193" s="34">
        <f>RDK193*RDJ193</f>
        <v>0.15360000000000001</v>
      </c>
      <c r="RDM193" s="6"/>
      <c r="RDN193" s="34"/>
      <c r="RDO193" s="6"/>
      <c r="RDP193" s="34"/>
      <c r="RDQ193" s="36">
        <f>RDL193+RDN193+RDP193</f>
        <v>0.15360000000000001</v>
      </c>
      <c r="RNA193" s="33"/>
      <c r="RNB193" s="6"/>
      <c r="RNC193" s="5" t="s">
        <v>21</v>
      </c>
      <c r="RND193" s="6" t="s">
        <v>17</v>
      </c>
      <c r="RNE193" s="38">
        <v>2.4E-2</v>
      </c>
      <c r="RNF193" s="34">
        <f>RNF188*RNE193</f>
        <v>4.8000000000000001E-2</v>
      </c>
      <c r="RNG193" s="6">
        <v>3.2</v>
      </c>
      <c r="RNH193" s="34">
        <f>RNG193*RNF193</f>
        <v>0.15360000000000001</v>
      </c>
      <c r="RNI193" s="6"/>
      <c r="RNJ193" s="34"/>
      <c r="RNK193" s="6"/>
      <c r="RNL193" s="34"/>
      <c r="RNM193" s="36">
        <f>RNH193+RNJ193+RNL193</f>
        <v>0.15360000000000001</v>
      </c>
      <c r="RWW193" s="33"/>
      <c r="RWX193" s="6"/>
      <c r="RWY193" s="5" t="s">
        <v>21</v>
      </c>
      <c r="RWZ193" s="6" t="s">
        <v>17</v>
      </c>
      <c r="RXA193" s="38">
        <v>2.4E-2</v>
      </c>
      <c r="RXB193" s="34">
        <f>RXB188*RXA193</f>
        <v>4.8000000000000001E-2</v>
      </c>
      <c r="RXC193" s="6">
        <v>3.2</v>
      </c>
      <c r="RXD193" s="34">
        <f>RXC193*RXB193</f>
        <v>0.15360000000000001</v>
      </c>
      <c r="RXE193" s="6"/>
      <c r="RXF193" s="34"/>
      <c r="RXG193" s="6"/>
      <c r="RXH193" s="34"/>
      <c r="RXI193" s="36">
        <f>RXD193+RXF193+RXH193</f>
        <v>0.15360000000000001</v>
      </c>
      <c r="SGS193" s="33"/>
      <c r="SGT193" s="6"/>
      <c r="SGU193" s="5" t="s">
        <v>21</v>
      </c>
      <c r="SGV193" s="6" t="s">
        <v>17</v>
      </c>
      <c r="SGW193" s="38">
        <v>2.4E-2</v>
      </c>
      <c r="SGX193" s="34">
        <f>SGX188*SGW193</f>
        <v>4.8000000000000001E-2</v>
      </c>
      <c r="SGY193" s="6">
        <v>3.2</v>
      </c>
      <c r="SGZ193" s="34">
        <f>SGY193*SGX193</f>
        <v>0.15360000000000001</v>
      </c>
      <c r="SHA193" s="6"/>
      <c r="SHB193" s="34"/>
      <c r="SHC193" s="6"/>
      <c r="SHD193" s="34"/>
      <c r="SHE193" s="36">
        <f>SGZ193+SHB193+SHD193</f>
        <v>0.15360000000000001</v>
      </c>
      <c r="SQO193" s="33"/>
      <c r="SQP193" s="6"/>
      <c r="SQQ193" s="5" t="s">
        <v>21</v>
      </c>
      <c r="SQR193" s="6" t="s">
        <v>17</v>
      </c>
      <c r="SQS193" s="38">
        <v>2.4E-2</v>
      </c>
      <c r="SQT193" s="34">
        <f>SQT188*SQS193</f>
        <v>4.8000000000000001E-2</v>
      </c>
      <c r="SQU193" s="6">
        <v>3.2</v>
      </c>
      <c r="SQV193" s="34">
        <f>SQU193*SQT193</f>
        <v>0.15360000000000001</v>
      </c>
      <c r="SQW193" s="6"/>
      <c r="SQX193" s="34"/>
      <c r="SQY193" s="6"/>
      <c r="SQZ193" s="34"/>
      <c r="SRA193" s="36">
        <f>SQV193+SQX193+SQZ193</f>
        <v>0.15360000000000001</v>
      </c>
      <c r="TAK193" s="33"/>
      <c r="TAL193" s="6"/>
      <c r="TAM193" s="5" t="s">
        <v>21</v>
      </c>
      <c r="TAN193" s="6" t="s">
        <v>17</v>
      </c>
      <c r="TAO193" s="38">
        <v>2.4E-2</v>
      </c>
      <c r="TAP193" s="34">
        <f>TAP188*TAO193</f>
        <v>4.8000000000000001E-2</v>
      </c>
      <c r="TAQ193" s="6">
        <v>3.2</v>
      </c>
      <c r="TAR193" s="34">
        <f>TAQ193*TAP193</f>
        <v>0.15360000000000001</v>
      </c>
      <c r="TAS193" s="6"/>
      <c r="TAT193" s="34"/>
      <c r="TAU193" s="6"/>
      <c r="TAV193" s="34"/>
      <c r="TAW193" s="36">
        <f>TAR193+TAT193+TAV193</f>
        <v>0.15360000000000001</v>
      </c>
      <c r="TKG193" s="33"/>
      <c r="TKH193" s="6"/>
      <c r="TKI193" s="5" t="s">
        <v>21</v>
      </c>
      <c r="TKJ193" s="6" t="s">
        <v>17</v>
      </c>
      <c r="TKK193" s="38">
        <v>2.4E-2</v>
      </c>
      <c r="TKL193" s="34">
        <f>TKL188*TKK193</f>
        <v>4.8000000000000001E-2</v>
      </c>
      <c r="TKM193" s="6">
        <v>3.2</v>
      </c>
      <c r="TKN193" s="34">
        <f>TKM193*TKL193</f>
        <v>0.15360000000000001</v>
      </c>
      <c r="TKO193" s="6"/>
      <c r="TKP193" s="34"/>
      <c r="TKQ193" s="6"/>
      <c r="TKR193" s="34"/>
      <c r="TKS193" s="36">
        <f>TKN193+TKP193+TKR193</f>
        <v>0.15360000000000001</v>
      </c>
      <c r="TUC193" s="33"/>
      <c r="TUD193" s="6"/>
      <c r="TUE193" s="5" t="s">
        <v>21</v>
      </c>
      <c r="TUF193" s="6" t="s">
        <v>17</v>
      </c>
      <c r="TUG193" s="38">
        <v>2.4E-2</v>
      </c>
      <c r="TUH193" s="34">
        <f>TUH188*TUG193</f>
        <v>4.8000000000000001E-2</v>
      </c>
      <c r="TUI193" s="6">
        <v>3.2</v>
      </c>
      <c r="TUJ193" s="34">
        <f>TUI193*TUH193</f>
        <v>0.15360000000000001</v>
      </c>
      <c r="TUK193" s="6"/>
      <c r="TUL193" s="34"/>
      <c r="TUM193" s="6"/>
      <c r="TUN193" s="34"/>
      <c r="TUO193" s="36">
        <f>TUJ193+TUL193+TUN193</f>
        <v>0.15360000000000001</v>
      </c>
      <c r="UDY193" s="33"/>
      <c r="UDZ193" s="6"/>
      <c r="UEA193" s="5" t="s">
        <v>21</v>
      </c>
      <c r="UEB193" s="6" t="s">
        <v>17</v>
      </c>
      <c r="UEC193" s="38">
        <v>2.4E-2</v>
      </c>
      <c r="UED193" s="34">
        <f>UED188*UEC193</f>
        <v>4.8000000000000001E-2</v>
      </c>
      <c r="UEE193" s="6">
        <v>3.2</v>
      </c>
      <c r="UEF193" s="34">
        <f>UEE193*UED193</f>
        <v>0.15360000000000001</v>
      </c>
      <c r="UEG193" s="6"/>
      <c r="UEH193" s="34"/>
      <c r="UEI193" s="6"/>
      <c r="UEJ193" s="34"/>
      <c r="UEK193" s="36">
        <f>UEF193+UEH193+UEJ193</f>
        <v>0.15360000000000001</v>
      </c>
      <c r="UNU193" s="33"/>
      <c r="UNV193" s="6"/>
      <c r="UNW193" s="5" t="s">
        <v>21</v>
      </c>
      <c r="UNX193" s="6" t="s">
        <v>17</v>
      </c>
      <c r="UNY193" s="38">
        <v>2.4E-2</v>
      </c>
      <c r="UNZ193" s="34">
        <f>UNZ188*UNY193</f>
        <v>4.8000000000000001E-2</v>
      </c>
      <c r="UOA193" s="6">
        <v>3.2</v>
      </c>
      <c r="UOB193" s="34">
        <f>UOA193*UNZ193</f>
        <v>0.15360000000000001</v>
      </c>
      <c r="UOC193" s="6"/>
      <c r="UOD193" s="34"/>
      <c r="UOE193" s="6"/>
      <c r="UOF193" s="34"/>
      <c r="UOG193" s="36">
        <f>UOB193+UOD193+UOF193</f>
        <v>0.15360000000000001</v>
      </c>
      <c r="UXQ193" s="33"/>
      <c r="UXR193" s="6"/>
      <c r="UXS193" s="5" t="s">
        <v>21</v>
      </c>
      <c r="UXT193" s="6" t="s">
        <v>17</v>
      </c>
      <c r="UXU193" s="38">
        <v>2.4E-2</v>
      </c>
      <c r="UXV193" s="34">
        <f>UXV188*UXU193</f>
        <v>4.8000000000000001E-2</v>
      </c>
      <c r="UXW193" s="6">
        <v>3.2</v>
      </c>
      <c r="UXX193" s="34">
        <f>UXW193*UXV193</f>
        <v>0.15360000000000001</v>
      </c>
      <c r="UXY193" s="6"/>
      <c r="UXZ193" s="34"/>
      <c r="UYA193" s="6"/>
      <c r="UYB193" s="34"/>
      <c r="UYC193" s="36">
        <f>UXX193+UXZ193+UYB193</f>
        <v>0.15360000000000001</v>
      </c>
      <c r="VHM193" s="33"/>
      <c r="VHN193" s="6"/>
      <c r="VHO193" s="5" t="s">
        <v>21</v>
      </c>
      <c r="VHP193" s="6" t="s">
        <v>17</v>
      </c>
      <c r="VHQ193" s="38">
        <v>2.4E-2</v>
      </c>
      <c r="VHR193" s="34">
        <f>VHR188*VHQ193</f>
        <v>4.8000000000000001E-2</v>
      </c>
      <c r="VHS193" s="6">
        <v>3.2</v>
      </c>
      <c r="VHT193" s="34">
        <f>VHS193*VHR193</f>
        <v>0.15360000000000001</v>
      </c>
      <c r="VHU193" s="6"/>
      <c r="VHV193" s="34"/>
      <c r="VHW193" s="6"/>
      <c r="VHX193" s="34"/>
      <c r="VHY193" s="36">
        <f>VHT193+VHV193+VHX193</f>
        <v>0.15360000000000001</v>
      </c>
      <c r="VRI193" s="33"/>
      <c r="VRJ193" s="6"/>
      <c r="VRK193" s="5" t="s">
        <v>21</v>
      </c>
      <c r="VRL193" s="6" t="s">
        <v>17</v>
      </c>
      <c r="VRM193" s="38">
        <v>2.4E-2</v>
      </c>
      <c r="VRN193" s="34">
        <f>VRN188*VRM193</f>
        <v>4.8000000000000001E-2</v>
      </c>
      <c r="VRO193" s="6">
        <v>3.2</v>
      </c>
      <c r="VRP193" s="34">
        <f>VRO193*VRN193</f>
        <v>0.15360000000000001</v>
      </c>
      <c r="VRQ193" s="6"/>
      <c r="VRR193" s="34"/>
      <c r="VRS193" s="6"/>
      <c r="VRT193" s="34"/>
      <c r="VRU193" s="36">
        <f>VRP193+VRR193+VRT193</f>
        <v>0.15360000000000001</v>
      </c>
      <c r="WBE193" s="33"/>
      <c r="WBF193" s="6"/>
      <c r="WBG193" s="5" t="s">
        <v>21</v>
      </c>
      <c r="WBH193" s="6" t="s">
        <v>17</v>
      </c>
      <c r="WBI193" s="38">
        <v>2.4E-2</v>
      </c>
      <c r="WBJ193" s="34">
        <f>WBJ188*WBI193</f>
        <v>4.8000000000000001E-2</v>
      </c>
      <c r="WBK193" s="6">
        <v>3.2</v>
      </c>
      <c r="WBL193" s="34">
        <f>WBK193*WBJ193</f>
        <v>0.15360000000000001</v>
      </c>
      <c r="WBM193" s="6"/>
      <c r="WBN193" s="34"/>
      <c r="WBO193" s="6"/>
      <c r="WBP193" s="34"/>
      <c r="WBQ193" s="36">
        <f>WBL193+WBN193+WBP193</f>
        <v>0.15360000000000001</v>
      </c>
      <c r="WLA193" s="33"/>
      <c r="WLB193" s="6"/>
      <c r="WLC193" s="5" t="s">
        <v>21</v>
      </c>
      <c r="WLD193" s="6" t="s">
        <v>17</v>
      </c>
      <c r="WLE193" s="38">
        <v>2.4E-2</v>
      </c>
      <c r="WLF193" s="34">
        <f>WLF188*WLE193</f>
        <v>4.8000000000000001E-2</v>
      </c>
      <c r="WLG193" s="6">
        <v>3.2</v>
      </c>
      <c r="WLH193" s="34">
        <f>WLG193*WLF193</f>
        <v>0.15360000000000001</v>
      </c>
      <c r="WLI193" s="6"/>
      <c r="WLJ193" s="34"/>
      <c r="WLK193" s="6"/>
      <c r="WLL193" s="34"/>
      <c r="WLM193" s="36">
        <f>WLH193+WLJ193+WLL193</f>
        <v>0.15360000000000001</v>
      </c>
      <c r="WUW193" s="33"/>
      <c r="WUX193" s="6"/>
      <c r="WUY193" s="5" t="s">
        <v>21</v>
      </c>
      <c r="WUZ193" s="6" t="s">
        <v>17</v>
      </c>
      <c r="WVA193" s="38">
        <v>2.4E-2</v>
      </c>
      <c r="WVB193" s="34">
        <f>WVB188*WVA193</f>
        <v>4.8000000000000001E-2</v>
      </c>
      <c r="WVC193" s="6">
        <v>3.2</v>
      </c>
      <c r="WVD193" s="34">
        <f>WVC193*WVB193</f>
        <v>0.15360000000000001</v>
      </c>
      <c r="WVE193" s="6"/>
      <c r="WVF193" s="34"/>
      <c r="WVG193" s="6"/>
      <c r="WVH193" s="34"/>
      <c r="WVI193" s="36">
        <f>WVD193+WVF193+WVH193</f>
        <v>0.15360000000000001</v>
      </c>
    </row>
    <row r="194" spans="1:16129" s="37" customFormat="1" x14ac:dyDescent="0.25">
      <c r="A194" s="33">
        <v>38</v>
      </c>
      <c r="B194" s="9" t="s">
        <v>127</v>
      </c>
      <c r="C194" s="6" t="s">
        <v>31</v>
      </c>
      <c r="D194" s="100">
        <v>1</v>
      </c>
      <c r="E194" s="7"/>
      <c r="F194" s="7"/>
      <c r="G194" s="7"/>
      <c r="H194" s="7"/>
      <c r="I194" s="7"/>
      <c r="J194" s="7"/>
      <c r="K194" s="98"/>
      <c r="L194" s="17" t="s">
        <v>142</v>
      </c>
    </row>
    <row r="195" spans="1:16129" s="37" customFormat="1" x14ac:dyDescent="0.25">
      <c r="A195" s="33"/>
      <c r="B195" s="5" t="s">
        <v>12</v>
      </c>
      <c r="C195" s="6" t="s">
        <v>13</v>
      </c>
      <c r="D195" s="7">
        <v>0.58399999999999996</v>
      </c>
      <c r="E195" s="7"/>
      <c r="F195" s="7"/>
      <c r="G195" s="7"/>
      <c r="H195" s="7"/>
      <c r="I195" s="7"/>
      <c r="J195" s="7"/>
      <c r="K195" s="98"/>
      <c r="L195" s="17" t="s">
        <v>142</v>
      </c>
    </row>
    <row r="196" spans="1:16129" s="37" customFormat="1" x14ac:dyDescent="0.25">
      <c r="A196" s="33"/>
      <c r="B196" s="84" t="s">
        <v>16</v>
      </c>
      <c r="C196" s="52" t="s">
        <v>17</v>
      </c>
      <c r="D196" s="7">
        <v>0.22700000000000001</v>
      </c>
      <c r="E196" s="103"/>
      <c r="F196" s="103"/>
      <c r="G196" s="103"/>
      <c r="H196" s="103"/>
      <c r="I196" s="7"/>
      <c r="J196" s="103"/>
      <c r="K196" s="98"/>
      <c r="L196" s="17" t="s">
        <v>142</v>
      </c>
    </row>
    <row r="197" spans="1:16129" s="37" customFormat="1" x14ac:dyDescent="0.25">
      <c r="A197" s="33"/>
      <c r="B197" s="6" t="s">
        <v>20</v>
      </c>
      <c r="C197" s="6"/>
      <c r="D197" s="7"/>
      <c r="E197" s="7"/>
      <c r="F197" s="7"/>
      <c r="G197" s="7"/>
      <c r="H197" s="7"/>
      <c r="I197" s="7"/>
      <c r="J197" s="7"/>
      <c r="K197" s="98"/>
      <c r="L197" s="17" t="s">
        <v>142</v>
      </c>
    </row>
    <row r="198" spans="1:16129" s="37" customFormat="1" x14ac:dyDescent="0.25">
      <c r="A198" s="33"/>
      <c r="B198" s="5" t="s">
        <v>128</v>
      </c>
      <c r="C198" s="6" t="s">
        <v>31</v>
      </c>
      <c r="D198" s="7">
        <v>1</v>
      </c>
      <c r="E198" s="7"/>
      <c r="F198" s="7"/>
      <c r="G198" s="7"/>
      <c r="H198" s="7"/>
      <c r="I198" s="7"/>
      <c r="J198" s="7"/>
      <c r="K198" s="98"/>
      <c r="L198" s="17" t="s">
        <v>152</v>
      </c>
    </row>
    <row r="199" spans="1:16129" s="37" customFormat="1" x14ac:dyDescent="0.25">
      <c r="A199" s="33"/>
      <c r="B199" s="5" t="s">
        <v>21</v>
      </c>
      <c r="C199" s="6" t="s">
        <v>17</v>
      </c>
      <c r="D199" s="7">
        <v>2.4E-2</v>
      </c>
      <c r="E199" s="7"/>
      <c r="F199" s="7"/>
      <c r="G199" s="7"/>
      <c r="H199" s="7"/>
      <c r="I199" s="7"/>
      <c r="J199" s="7"/>
      <c r="K199" s="98"/>
      <c r="L199" s="17" t="s">
        <v>141</v>
      </c>
    </row>
    <row r="200" spans="1:16129" s="37" customFormat="1" x14ac:dyDescent="0.25">
      <c r="A200" s="33">
        <v>39</v>
      </c>
      <c r="B200" s="9" t="s">
        <v>81</v>
      </c>
      <c r="C200" s="6" t="s">
        <v>34</v>
      </c>
      <c r="D200" s="100">
        <v>2</v>
      </c>
      <c r="E200" s="7"/>
      <c r="F200" s="7"/>
      <c r="G200" s="7"/>
      <c r="H200" s="7"/>
      <c r="I200" s="7"/>
      <c r="J200" s="7"/>
      <c r="K200" s="98"/>
      <c r="L200" s="17" t="s">
        <v>142</v>
      </c>
    </row>
    <row r="201" spans="1:16129" s="37" customFormat="1" x14ac:dyDescent="0.25">
      <c r="A201" s="33"/>
      <c r="B201" s="5" t="s">
        <v>12</v>
      </c>
      <c r="C201" s="6" t="s">
        <v>13</v>
      </c>
      <c r="D201" s="7">
        <v>1.24</v>
      </c>
      <c r="E201" s="7"/>
      <c r="F201" s="7"/>
      <c r="G201" s="7"/>
      <c r="H201" s="7"/>
      <c r="I201" s="7"/>
      <c r="J201" s="7"/>
      <c r="K201" s="98"/>
      <c r="L201" s="17" t="s">
        <v>142</v>
      </c>
    </row>
    <row r="202" spans="1:16129" s="37" customFormat="1" x14ac:dyDescent="0.25">
      <c r="A202" s="33"/>
      <c r="B202" s="5" t="s">
        <v>19</v>
      </c>
      <c r="C202" s="6" t="s">
        <v>17</v>
      </c>
      <c r="D202" s="7">
        <v>0.82</v>
      </c>
      <c r="E202" s="7"/>
      <c r="F202" s="7"/>
      <c r="G202" s="7"/>
      <c r="H202" s="7"/>
      <c r="I202" s="7"/>
      <c r="J202" s="7"/>
      <c r="K202" s="98"/>
      <c r="L202" s="17" t="s">
        <v>142</v>
      </c>
    </row>
    <row r="203" spans="1:16129" s="37" customFormat="1" x14ac:dyDescent="0.25">
      <c r="A203" s="33"/>
      <c r="B203" s="6" t="s">
        <v>20</v>
      </c>
      <c r="C203" s="6"/>
      <c r="D203" s="7"/>
      <c r="E203" s="7"/>
      <c r="F203" s="7"/>
      <c r="G203" s="7"/>
      <c r="H203" s="7"/>
      <c r="I203" s="7"/>
      <c r="J203" s="7"/>
      <c r="K203" s="98"/>
      <c r="L203" s="17" t="s">
        <v>142</v>
      </c>
    </row>
    <row r="204" spans="1:16129" s="37" customFormat="1" x14ac:dyDescent="0.25">
      <c r="A204" s="33"/>
      <c r="B204" s="5" t="s">
        <v>82</v>
      </c>
      <c r="C204" s="6"/>
      <c r="D204" s="7">
        <v>2</v>
      </c>
      <c r="E204" s="7"/>
      <c r="F204" s="7"/>
      <c r="G204" s="7"/>
      <c r="H204" s="7"/>
      <c r="I204" s="7"/>
      <c r="J204" s="7"/>
      <c r="K204" s="98"/>
      <c r="L204" s="17" t="s">
        <v>152</v>
      </c>
    </row>
    <row r="205" spans="1:16129" s="37" customFormat="1" x14ac:dyDescent="0.25">
      <c r="A205" s="57" t="s">
        <v>135</v>
      </c>
      <c r="B205" s="9" t="s">
        <v>83</v>
      </c>
      <c r="C205" s="6" t="s">
        <v>34</v>
      </c>
      <c r="D205" s="7">
        <v>2</v>
      </c>
      <c r="E205" s="7"/>
      <c r="F205" s="7"/>
      <c r="G205" s="7"/>
      <c r="H205" s="7"/>
      <c r="I205" s="7"/>
      <c r="J205" s="7"/>
      <c r="K205" s="98"/>
      <c r="L205" s="17" t="s">
        <v>141</v>
      </c>
    </row>
    <row r="206" spans="1:16129" s="37" customFormat="1" x14ac:dyDescent="0.25">
      <c r="A206" s="33"/>
      <c r="B206" s="5" t="s">
        <v>21</v>
      </c>
      <c r="C206" s="6" t="s">
        <v>17</v>
      </c>
      <c r="D206" s="7">
        <v>0.08</v>
      </c>
      <c r="E206" s="7"/>
      <c r="F206" s="7"/>
      <c r="G206" s="7"/>
      <c r="H206" s="7"/>
      <c r="I206" s="7"/>
      <c r="J206" s="7"/>
      <c r="K206" s="98"/>
      <c r="L206" s="17" t="s">
        <v>141</v>
      </c>
    </row>
    <row r="207" spans="1:16129" s="37" customFormat="1" x14ac:dyDescent="0.25">
      <c r="A207" s="33">
        <v>40</v>
      </c>
      <c r="B207" s="9" t="s">
        <v>129</v>
      </c>
      <c r="C207" s="6" t="s">
        <v>34</v>
      </c>
      <c r="D207" s="100">
        <v>2</v>
      </c>
      <c r="E207" s="7"/>
      <c r="F207" s="7"/>
      <c r="G207" s="7"/>
      <c r="H207" s="7"/>
      <c r="I207" s="7"/>
      <c r="J207" s="7"/>
      <c r="K207" s="98"/>
      <c r="L207" s="17" t="s">
        <v>142</v>
      </c>
    </row>
    <row r="208" spans="1:16129" s="37" customFormat="1" x14ac:dyDescent="0.25">
      <c r="A208" s="33"/>
      <c r="B208" s="5" t="s">
        <v>12</v>
      </c>
      <c r="C208" s="6" t="s">
        <v>13</v>
      </c>
      <c r="D208" s="7">
        <v>0.96</v>
      </c>
      <c r="E208" s="7"/>
      <c r="F208" s="7"/>
      <c r="G208" s="7"/>
      <c r="H208" s="7"/>
      <c r="I208" s="7"/>
      <c r="J208" s="7"/>
      <c r="K208" s="98"/>
      <c r="L208" s="17" t="s">
        <v>142</v>
      </c>
    </row>
    <row r="209" spans="1:12" s="37" customFormat="1" x14ac:dyDescent="0.25">
      <c r="A209" s="33"/>
      <c r="B209" s="5" t="s">
        <v>19</v>
      </c>
      <c r="C209" s="6" t="s">
        <v>17</v>
      </c>
      <c r="D209" s="7">
        <v>0.62</v>
      </c>
      <c r="E209" s="7"/>
      <c r="F209" s="7"/>
      <c r="G209" s="7"/>
      <c r="H209" s="7"/>
      <c r="I209" s="7"/>
      <c r="J209" s="7"/>
      <c r="K209" s="98"/>
      <c r="L209" s="17" t="s">
        <v>142</v>
      </c>
    </row>
    <row r="210" spans="1:12" s="37" customFormat="1" x14ac:dyDescent="0.25">
      <c r="A210" s="33"/>
      <c r="B210" s="6" t="s">
        <v>20</v>
      </c>
      <c r="C210" s="6"/>
      <c r="D210" s="7"/>
      <c r="E210" s="7"/>
      <c r="F210" s="7"/>
      <c r="G210" s="7"/>
      <c r="H210" s="7"/>
      <c r="I210" s="7"/>
      <c r="J210" s="7"/>
      <c r="K210" s="98"/>
      <c r="L210" s="17" t="s">
        <v>142</v>
      </c>
    </row>
    <row r="211" spans="1:12" s="37" customFormat="1" x14ac:dyDescent="0.25">
      <c r="A211" s="33"/>
      <c r="B211" s="5" t="s">
        <v>130</v>
      </c>
      <c r="C211" s="6" t="s">
        <v>34</v>
      </c>
      <c r="D211" s="7">
        <v>2</v>
      </c>
      <c r="E211" s="7"/>
      <c r="F211" s="7"/>
      <c r="G211" s="7"/>
      <c r="H211" s="7"/>
      <c r="I211" s="7"/>
      <c r="J211" s="7"/>
      <c r="K211" s="98"/>
      <c r="L211" s="17" t="s">
        <v>152</v>
      </c>
    </row>
    <row r="212" spans="1:12" s="37" customFormat="1" x14ac:dyDescent="0.25">
      <c r="A212" s="57" t="s">
        <v>136</v>
      </c>
      <c r="B212" s="9" t="s">
        <v>131</v>
      </c>
      <c r="C212" s="6" t="s">
        <v>34</v>
      </c>
      <c r="D212" s="7">
        <v>2</v>
      </c>
      <c r="E212" s="7"/>
      <c r="F212" s="7"/>
      <c r="G212" s="7"/>
      <c r="H212" s="7"/>
      <c r="I212" s="7"/>
      <c r="J212" s="7"/>
      <c r="K212" s="98"/>
      <c r="L212" s="17" t="s">
        <v>141</v>
      </c>
    </row>
    <row r="213" spans="1:12" s="37" customFormat="1" x14ac:dyDescent="0.25">
      <c r="A213" s="33"/>
      <c r="B213" s="5" t="s">
        <v>21</v>
      </c>
      <c r="C213" s="6" t="s">
        <v>17</v>
      </c>
      <c r="D213" s="7">
        <v>0.04</v>
      </c>
      <c r="E213" s="7"/>
      <c r="F213" s="7"/>
      <c r="G213" s="7"/>
      <c r="H213" s="7"/>
      <c r="I213" s="7"/>
      <c r="J213" s="7"/>
      <c r="K213" s="98"/>
      <c r="L213" s="17" t="s">
        <v>141</v>
      </c>
    </row>
    <row r="214" spans="1:12" s="37" customFormat="1" x14ac:dyDescent="0.25">
      <c r="A214" s="33">
        <v>41</v>
      </c>
      <c r="B214" s="9" t="s">
        <v>137</v>
      </c>
      <c r="C214" s="6" t="s">
        <v>30</v>
      </c>
      <c r="D214" s="100">
        <v>1</v>
      </c>
      <c r="E214" s="7"/>
      <c r="F214" s="7"/>
      <c r="G214" s="7"/>
      <c r="H214" s="7"/>
      <c r="I214" s="7"/>
      <c r="J214" s="7"/>
      <c r="K214" s="98"/>
      <c r="L214" s="17" t="s">
        <v>142</v>
      </c>
    </row>
    <row r="215" spans="1:12" s="37" customFormat="1" x14ac:dyDescent="0.25">
      <c r="A215" s="33"/>
      <c r="B215" s="5" t="s">
        <v>12</v>
      </c>
      <c r="C215" s="6" t="s">
        <v>13</v>
      </c>
      <c r="D215" s="7">
        <v>1.95</v>
      </c>
      <c r="E215" s="7"/>
      <c r="F215" s="7"/>
      <c r="G215" s="7"/>
      <c r="H215" s="7"/>
      <c r="I215" s="7"/>
      <c r="J215" s="7"/>
      <c r="K215" s="98"/>
      <c r="L215" s="17" t="s">
        <v>142</v>
      </c>
    </row>
    <row r="216" spans="1:12" s="37" customFormat="1" x14ac:dyDescent="0.25">
      <c r="A216" s="33"/>
      <c r="B216" s="5" t="s">
        <v>19</v>
      </c>
      <c r="C216" s="6" t="s">
        <v>17</v>
      </c>
      <c r="D216" s="7">
        <v>0.59</v>
      </c>
      <c r="E216" s="7"/>
      <c r="F216" s="7"/>
      <c r="G216" s="7"/>
      <c r="H216" s="7"/>
      <c r="I216" s="7"/>
      <c r="J216" s="7"/>
      <c r="K216" s="98"/>
      <c r="L216" s="17" t="s">
        <v>142</v>
      </c>
    </row>
    <row r="217" spans="1:12" s="37" customFormat="1" x14ac:dyDescent="0.25">
      <c r="A217" s="33"/>
      <c r="B217" s="6" t="s">
        <v>20</v>
      </c>
      <c r="C217" s="6"/>
      <c r="D217" s="7"/>
      <c r="E217" s="7"/>
      <c r="F217" s="7"/>
      <c r="G217" s="7"/>
      <c r="H217" s="7"/>
      <c r="I217" s="7"/>
      <c r="J217" s="7"/>
      <c r="K217" s="98"/>
      <c r="L217" s="17" t="s">
        <v>142</v>
      </c>
    </row>
    <row r="218" spans="1:12" s="37" customFormat="1" x14ac:dyDescent="0.25">
      <c r="A218" s="33"/>
      <c r="B218" s="5" t="s">
        <v>106</v>
      </c>
      <c r="C218" s="6" t="s">
        <v>22</v>
      </c>
      <c r="D218" s="7">
        <v>0.4</v>
      </c>
      <c r="E218" s="7"/>
      <c r="F218" s="7"/>
      <c r="G218" s="7"/>
      <c r="H218" s="7"/>
      <c r="I218" s="7"/>
      <c r="J218" s="7"/>
      <c r="K218" s="98"/>
      <c r="L218" s="17" t="s">
        <v>152</v>
      </c>
    </row>
    <row r="219" spans="1:12" s="37" customFormat="1" x14ac:dyDescent="0.25">
      <c r="A219" s="33"/>
      <c r="B219" s="5" t="s">
        <v>21</v>
      </c>
      <c r="C219" s="6" t="s">
        <v>17</v>
      </c>
      <c r="D219" s="7">
        <v>0.4</v>
      </c>
      <c r="E219" s="7"/>
      <c r="F219" s="7"/>
      <c r="G219" s="7"/>
      <c r="H219" s="7"/>
      <c r="I219" s="7"/>
      <c r="J219" s="7"/>
      <c r="K219" s="98"/>
      <c r="L219" s="17" t="s">
        <v>141</v>
      </c>
    </row>
    <row r="220" spans="1:12" s="37" customFormat="1" x14ac:dyDescent="0.25">
      <c r="A220" s="33">
        <v>42</v>
      </c>
      <c r="B220" s="9" t="s">
        <v>108</v>
      </c>
      <c r="C220" s="6" t="s">
        <v>30</v>
      </c>
      <c r="D220" s="100">
        <v>1</v>
      </c>
      <c r="E220" s="7"/>
      <c r="F220" s="7"/>
      <c r="G220" s="7"/>
      <c r="H220" s="7"/>
      <c r="I220" s="7"/>
      <c r="J220" s="7"/>
      <c r="K220" s="98"/>
      <c r="L220" s="17" t="s">
        <v>142</v>
      </c>
    </row>
    <row r="221" spans="1:12" s="37" customFormat="1" x14ac:dyDescent="0.25">
      <c r="A221" s="33"/>
      <c r="B221" s="5" t="s">
        <v>12</v>
      </c>
      <c r="C221" s="6" t="s">
        <v>13</v>
      </c>
      <c r="D221" s="7">
        <v>1.24</v>
      </c>
      <c r="E221" s="7"/>
      <c r="F221" s="7"/>
      <c r="G221" s="7"/>
      <c r="H221" s="7"/>
      <c r="I221" s="7"/>
      <c r="J221" s="7"/>
      <c r="K221" s="98"/>
      <c r="L221" s="17" t="s">
        <v>142</v>
      </c>
    </row>
    <row r="222" spans="1:12" s="37" customFormat="1" x14ac:dyDescent="0.25">
      <c r="A222" s="33"/>
      <c r="B222" s="5" t="s">
        <v>19</v>
      </c>
      <c r="C222" s="6" t="s">
        <v>17</v>
      </c>
      <c r="D222" s="7">
        <v>0.26</v>
      </c>
      <c r="E222" s="7"/>
      <c r="F222" s="7"/>
      <c r="G222" s="7"/>
      <c r="H222" s="7"/>
      <c r="I222" s="7"/>
      <c r="J222" s="7"/>
      <c r="K222" s="98"/>
      <c r="L222" s="17" t="s">
        <v>142</v>
      </c>
    </row>
    <row r="223" spans="1:12" s="37" customFormat="1" x14ac:dyDescent="0.25">
      <c r="A223" s="33"/>
      <c r="B223" s="6" t="s">
        <v>20</v>
      </c>
      <c r="C223" s="6"/>
      <c r="D223" s="7"/>
      <c r="E223" s="7"/>
      <c r="F223" s="7"/>
      <c r="G223" s="7"/>
      <c r="H223" s="7"/>
      <c r="I223" s="7"/>
      <c r="J223" s="7"/>
      <c r="K223" s="98"/>
      <c r="L223" s="17" t="s">
        <v>142</v>
      </c>
    </row>
    <row r="224" spans="1:12" s="37" customFormat="1" x14ac:dyDescent="0.25">
      <c r="A224" s="33"/>
      <c r="B224" s="5" t="s">
        <v>107</v>
      </c>
      <c r="C224" s="6" t="s">
        <v>22</v>
      </c>
      <c r="D224" s="7">
        <v>0.4</v>
      </c>
      <c r="E224" s="7"/>
      <c r="F224" s="7"/>
      <c r="G224" s="7"/>
      <c r="H224" s="7"/>
      <c r="I224" s="7"/>
      <c r="J224" s="7"/>
      <c r="K224" s="98"/>
      <c r="L224" s="17" t="s">
        <v>152</v>
      </c>
    </row>
    <row r="225" spans="1:12" s="37" customFormat="1" x14ac:dyDescent="0.25">
      <c r="A225" s="33"/>
      <c r="B225" s="5" t="s">
        <v>21</v>
      </c>
      <c r="C225" s="6" t="s">
        <v>17</v>
      </c>
      <c r="D225" s="7">
        <v>0.14000000000000001</v>
      </c>
      <c r="E225" s="7"/>
      <c r="F225" s="7"/>
      <c r="G225" s="7"/>
      <c r="H225" s="7"/>
      <c r="I225" s="7"/>
      <c r="J225" s="7"/>
      <c r="K225" s="98"/>
      <c r="L225" s="17" t="s">
        <v>141</v>
      </c>
    </row>
    <row r="226" spans="1:12" s="37" customFormat="1" x14ac:dyDescent="0.25">
      <c r="A226" s="33">
        <v>43</v>
      </c>
      <c r="B226" s="9" t="s">
        <v>95</v>
      </c>
      <c r="C226" s="6" t="s">
        <v>31</v>
      </c>
      <c r="D226" s="100">
        <v>1</v>
      </c>
      <c r="E226" s="7"/>
      <c r="F226" s="7"/>
      <c r="G226" s="7"/>
      <c r="H226" s="7"/>
      <c r="I226" s="7"/>
      <c r="J226" s="7"/>
      <c r="K226" s="98"/>
      <c r="L226" s="17" t="s">
        <v>142</v>
      </c>
    </row>
    <row r="227" spans="1:12" s="37" customFormat="1" x14ac:dyDescent="0.25">
      <c r="A227" s="33"/>
      <c r="B227" s="5" t="s">
        <v>12</v>
      </c>
      <c r="C227" s="6" t="s">
        <v>13</v>
      </c>
      <c r="D227" s="7">
        <v>6</v>
      </c>
      <c r="E227" s="7"/>
      <c r="F227" s="7"/>
      <c r="G227" s="7"/>
      <c r="H227" s="7"/>
      <c r="I227" s="7"/>
      <c r="J227" s="7"/>
      <c r="K227" s="98"/>
      <c r="L227" s="17" t="s">
        <v>142</v>
      </c>
    </row>
    <row r="228" spans="1:12" s="37" customFormat="1" x14ac:dyDescent="0.25">
      <c r="A228" s="33"/>
      <c r="B228" s="5" t="s">
        <v>19</v>
      </c>
      <c r="C228" s="6" t="s">
        <v>17</v>
      </c>
      <c r="D228" s="7">
        <v>0.03</v>
      </c>
      <c r="E228" s="7"/>
      <c r="F228" s="7"/>
      <c r="G228" s="7"/>
      <c r="H228" s="7"/>
      <c r="I228" s="7"/>
      <c r="J228" s="7"/>
      <c r="K228" s="98"/>
      <c r="L228" s="17" t="s">
        <v>142</v>
      </c>
    </row>
    <row r="229" spans="1:12" s="37" customFormat="1" x14ac:dyDescent="0.25">
      <c r="A229" s="33"/>
      <c r="B229" s="6" t="s">
        <v>20</v>
      </c>
      <c r="C229" s="6"/>
      <c r="D229" s="7"/>
      <c r="E229" s="7"/>
      <c r="F229" s="7"/>
      <c r="G229" s="7"/>
      <c r="H229" s="7"/>
      <c r="I229" s="7"/>
      <c r="J229" s="7"/>
      <c r="K229" s="98"/>
      <c r="L229" s="17" t="s">
        <v>142</v>
      </c>
    </row>
    <row r="230" spans="1:12" s="37" customFormat="1" x14ac:dyDescent="0.25">
      <c r="A230" s="33"/>
      <c r="B230" s="5" t="s">
        <v>96</v>
      </c>
      <c r="C230" s="6" t="s">
        <v>31</v>
      </c>
      <c r="D230" s="7">
        <v>1</v>
      </c>
      <c r="E230" s="7"/>
      <c r="F230" s="7"/>
      <c r="G230" s="7"/>
      <c r="H230" s="7"/>
      <c r="I230" s="7"/>
      <c r="J230" s="7"/>
      <c r="K230" s="98"/>
      <c r="L230" s="17" t="s">
        <v>152</v>
      </c>
    </row>
    <row r="231" spans="1:12" s="37" customFormat="1" x14ac:dyDescent="0.25">
      <c r="A231" s="33"/>
      <c r="B231" s="5" t="s">
        <v>21</v>
      </c>
      <c r="C231" s="6" t="s">
        <v>17</v>
      </c>
      <c r="D231" s="7">
        <v>0.06</v>
      </c>
      <c r="E231" s="7"/>
      <c r="F231" s="7"/>
      <c r="G231" s="7"/>
      <c r="H231" s="7"/>
      <c r="I231" s="7"/>
      <c r="J231" s="7"/>
      <c r="K231" s="98"/>
      <c r="L231" s="17" t="s">
        <v>141</v>
      </c>
    </row>
    <row r="232" spans="1:12" x14ac:dyDescent="0.25">
      <c r="A232" s="43">
        <v>44</v>
      </c>
      <c r="B232" s="76" t="s">
        <v>91</v>
      </c>
      <c r="C232" s="4" t="s">
        <v>31</v>
      </c>
      <c r="D232" s="100">
        <v>2</v>
      </c>
      <c r="E232" s="7"/>
      <c r="F232" s="7"/>
      <c r="G232" s="7"/>
      <c r="H232" s="7"/>
      <c r="I232" s="7"/>
      <c r="J232" s="7"/>
      <c r="K232" s="96"/>
      <c r="L232" s="17" t="s">
        <v>142</v>
      </c>
    </row>
    <row r="233" spans="1:12" x14ac:dyDescent="0.25">
      <c r="A233" s="43"/>
      <c r="B233" s="10" t="s">
        <v>12</v>
      </c>
      <c r="C233" s="4" t="s">
        <v>13</v>
      </c>
      <c r="D233" s="7">
        <v>3.34</v>
      </c>
      <c r="E233" s="7"/>
      <c r="F233" s="7"/>
      <c r="G233" s="7"/>
      <c r="H233" s="7"/>
      <c r="I233" s="7"/>
      <c r="J233" s="7"/>
      <c r="K233" s="96"/>
      <c r="L233" s="17" t="s">
        <v>142</v>
      </c>
    </row>
    <row r="234" spans="1:12" x14ac:dyDescent="0.25">
      <c r="A234" s="43"/>
      <c r="B234" s="10" t="s">
        <v>19</v>
      </c>
      <c r="C234" s="4" t="s">
        <v>17</v>
      </c>
      <c r="D234" s="7">
        <v>0.1</v>
      </c>
      <c r="E234" s="7"/>
      <c r="F234" s="7"/>
      <c r="G234" s="7"/>
      <c r="H234" s="7"/>
      <c r="I234" s="7"/>
      <c r="J234" s="7"/>
      <c r="K234" s="96"/>
      <c r="L234" s="17" t="s">
        <v>142</v>
      </c>
    </row>
    <row r="235" spans="1:12" x14ac:dyDescent="0.25">
      <c r="A235" s="43"/>
      <c r="B235" s="4" t="s">
        <v>20</v>
      </c>
      <c r="C235" s="4"/>
      <c r="D235" s="7"/>
      <c r="E235" s="7"/>
      <c r="F235" s="7"/>
      <c r="G235" s="7"/>
      <c r="H235" s="7"/>
      <c r="I235" s="7"/>
      <c r="J235" s="7"/>
      <c r="K235" s="96"/>
      <c r="L235" s="17" t="s">
        <v>142</v>
      </c>
    </row>
    <row r="236" spans="1:12" x14ac:dyDescent="0.25">
      <c r="A236" s="43"/>
      <c r="B236" s="10" t="s">
        <v>92</v>
      </c>
      <c r="C236" s="4" t="s">
        <v>31</v>
      </c>
      <c r="D236" s="7">
        <v>2</v>
      </c>
      <c r="E236" s="7"/>
      <c r="F236" s="7"/>
      <c r="G236" s="7"/>
      <c r="H236" s="7"/>
      <c r="I236" s="7"/>
      <c r="J236" s="7"/>
      <c r="K236" s="96"/>
      <c r="L236" s="17" t="s">
        <v>152</v>
      </c>
    </row>
    <row r="237" spans="1:12" x14ac:dyDescent="0.25">
      <c r="A237" s="43"/>
      <c r="B237" s="10" t="s">
        <v>21</v>
      </c>
      <c r="C237" s="4" t="s">
        <v>17</v>
      </c>
      <c r="D237" s="7">
        <v>1.76</v>
      </c>
      <c r="E237" s="7"/>
      <c r="F237" s="7"/>
      <c r="G237" s="7"/>
      <c r="H237" s="7"/>
      <c r="I237" s="7"/>
      <c r="J237" s="7"/>
      <c r="K237" s="96"/>
      <c r="L237" s="17" t="s">
        <v>141</v>
      </c>
    </row>
    <row r="238" spans="1:12" x14ac:dyDescent="0.25">
      <c r="A238" s="43">
        <v>45</v>
      </c>
      <c r="B238" s="76" t="s">
        <v>93</v>
      </c>
      <c r="C238" s="4" t="s">
        <v>31</v>
      </c>
      <c r="D238" s="100">
        <v>1</v>
      </c>
      <c r="E238" s="7"/>
      <c r="F238" s="7"/>
      <c r="G238" s="7"/>
      <c r="H238" s="7"/>
      <c r="I238" s="7"/>
      <c r="J238" s="7"/>
      <c r="K238" s="96"/>
      <c r="L238" s="17" t="s">
        <v>142</v>
      </c>
    </row>
    <row r="239" spans="1:12" x14ac:dyDescent="0.25">
      <c r="A239" s="43"/>
      <c r="B239" s="10" t="s">
        <v>12</v>
      </c>
      <c r="C239" s="4" t="s">
        <v>13</v>
      </c>
      <c r="D239" s="7">
        <v>1.01</v>
      </c>
      <c r="E239" s="7"/>
      <c r="F239" s="7"/>
      <c r="G239" s="7"/>
      <c r="H239" s="7"/>
      <c r="I239" s="7"/>
      <c r="J239" s="7"/>
      <c r="K239" s="96"/>
      <c r="L239" s="17" t="s">
        <v>142</v>
      </c>
    </row>
    <row r="240" spans="1:12" x14ac:dyDescent="0.25">
      <c r="A240" s="43"/>
      <c r="B240" s="10" t="s">
        <v>19</v>
      </c>
      <c r="C240" s="4" t="s">
        <v>17</v>
      </c>
      <c r="D240" s="7">
        <v>0.02</v>
      </c>
      <c r="E240" s="7"/>
      <c r="F240" s="7"/>
      <c r="G240" s="7"/>
      <c r="H240" s="7"/>
      <c r="I240" s="7"/>
      <c r="J240" s="7"/>
      <c r="K240" s="96"/>
      <c r="L240" s="17" t="s">
        <v>142</v>
      </c>
    </row>
    <row r="241" spans="1:12" x14ac:dyDescent="0.25">
      <c r="A241" s="43"/>
      <c r="B241" s="4" t="s">
        <v>20</v>
      </c>
      <c r="C241" s="4"/>
      <c r="D241" s="7"/>
      <c r="E241" s="7"/>
      <c r="F241" s="7"/>
      <c r="G241" s="7"/>
      <c r="H241" s="7"/>
      <c r="I241" s="7"/>
      <c r="J241" s="7"/>
      <c r="K241" s="96"/>
      <c r="L241" s="17" t="s">
        <v>142</v>
      </c>
    </row>
    <row r="242" spans="1:12" x14ac:dyDescent="0.25">
      <c r="A242" s="43"/>
      <c r="B242" s="10" t="s">
        <v>94</v>
      </c>
      <c r="C242" s="4" t="s">
        <v>31</v>
      </c>
      <c r="D242" s="7">
        <v>1</v>
      </c>
      <c r="E242" s="7"/>
      <c r="F242" s="7"/>
      <c r="G242" s="7"/>
      <c r="H242" s="7"/>
      <c r="I242" s="7"/>
      <c r="J242" s="7"/>
      <c r="K242" s="96"/>
      <c r="L242" s="17" t="s">
        <v>152</v>
      </c>
    </row>
    <row r="243" spans="1:12" x14ac:dyDescent="0.25">
      <c r="A243" s="43"/>
      <c r="B243" s="10" t="s">
        <v>21</v>
      </c>
      <c r="C243" s="4" t="s">
        <v>17</v>
      </c>
      <c r="D243" s="7">
        <v>0.49</v>
      </c>
      <c r="E243" s="7"/>
      <c r="F243" s="7"/>
      <c r="G243" s="7"/>
      <c r="H243" s="7"/>
      <c r="I243" s="7"/>
      <c r="J243" s="7"/>
      <c r="K243" s="96"/>
      <c r="L243" s="17" t="s">
        <v>141</v>
      </c>
    </row>
    <row r="244" spans="1:12" s="37" customFormat="1" x14ac:dyDescent="0.25">
      <c r="A244" s="33">
        <v>46</v>
      </c>
      <c r="B244" s="9" t="s">
        <v>97</v>
      </c>
      <c r="C244" s="6" t="s">
        <v>34</v>
      </c>
      <c r="D244" s="100">
        <v>1</v>
      </c>
      <c r="E244" s="7"/>
      <c r="F244" s="7"/>
      <c r="G244" s="7"/>
      <c r="H244" s="7"/>
      <c r="I244" s="7"/>
      <c r="J244" s="7"/>
      <c r="K244" s="98"/>
      <c r="L244" s="17" t="s">
        <v>142</v>
      </c>
    </row>
    <row r="245" spans="1:12" s="37" customFormat="1" x14ac:dyDescent="0.25">
      <c r="A245" s="33"/>
      <c r="B245" s="5" t="s">
        <v>12</v>
      </c>
      <c r="C245" s="6" t="s">
        <v>13</v>
      </c>
      <c r="D245" s="7">
        <v>1.57</v>
      </c>
      <c r="E245" s="7"/>
      <c r="F245" s="7"/>
      <c r="G245" s="7"/>
      <c r="H245" s="7"/>
      <c r="I245" s="7"/>
      <c r="J245" s="7"/>
      <c r="K245" s="98"/>
      <c r="L245" s="17" t="s">
        <v>142</v>
      </c>
    </row>
    <row r="246" spans="1:12" s="37" customFormat="1" x14ac:dyDescent="0.25">
      <c r="A246" s="33"/>
      <c r="B246" s="5" t="s">
        <v>19</v>
      </c>
      <c r="C246" s="6" t="s">
        <v>17</v>
      </c>
      <c r="D246" s="7">
        <v>0.36</v>
      </c>
      <c r="E246" s="7"/>
      <c r="F246" s="7"/>
      <c r="G246" s="7"/>
      <c r="H246" s="7"/>
      <c r="I246" s="7"/>
      <c r="J246" s="7"/>
      <c r="K246" s="98"/>
      <c r="L246" s="17" t="s">
        <v>142</v>
      </c>
    </row>
    <row r="247" spans="1:12" s="37" customFormat="1" x14ac:dyDescent="0.25">
      <c r="A247" s="33"/>
      <c r="B247" s="6" t="s">
        <v>20</v>
      </c>
      <c r="C247" s="6"/>
      <c r="D247" s="7"/>
      <c r="E247" s="7"/>
      <c r="F247" s="7"/>
      <c r="G247" s="7"/>
      <c r="H247" s="7"/>
      <c r="I247" s="7"/>
      <c r="J247" s="7"/>
      <c r="K247" s="98"/>
      <c r="L247" s="17" t="s">
        <v>142</v>
      </c>
    </row>
    <row r="248" spans="1:12" s="37" customFormat="1" x14ac:dyDescent="0.25">
      <c r="A248" s="33"/>
      <c r="B248" s="5" t="s">
        <v>98</v>
      </c>
      <c r="C248" s="6" t="s">
        <v>34</v>
      </c>
      <c r="D248" s="7">
        <v>1</v>
      </c>
      <c r="E248" s="7"/>
      <c r="F248" s="7"/>
      <c r="G248" s="7"/>
      <c r="H248" s="7"/>
      <c r="I248" s="7"/>
      <c r="J248" s="7"/>
      <c r="K248" s="98"/>
      <c r="L248" s="17" t="s">
        <v>152</v>
      </c>
    </row>
    <row r="249" spans="1:12" s="37" customFormat="1" ht="15" thickBot="1" x14ac:dyDescent="0.3">
      <c r="A249" s="33"/>
      <c r="B249" s="5" t="s">
        <v>21</v>
      </c>
      <c r="C249" s="6" t="s">
        <v>17</v>
      </c>
      <c r="D249" s="7">
        <v>0.06</v>
      </c>
      <c r="E249" s="7"/>
      <c r="F249" s="7"/>
      <c r="G249" s="7"/>
      <c r="H249" s="7"/>
      <c r="I249" s="7"/>
      <c r="J249" s="7"/>
      <c r="K249" s="98"/>
      <c r="L249" s="17" t="s">
        <v>141</v>
      </c>
    </row>
    <row r="250" spans="1:12" ht="15" thickBot="1" x14ac:dyDescent="0.3">
      <c r="A250" s="58"/>
      <c r="B250" s="86" t="s">
        <v>23</v>
      </c>
      <c r="C250" s="59"/>
      <c r="D250" s="104"/>
      <c r="E250" s="104"/>
      <c r="F250" s="104">
        <f>SUM(F8:F249)</f>
        <v>0</v>
      </c>
      <c r="G250" s="104"/>
      <c r="H250" s="104">
        <f>SUM(H8:H249)</f>
        <v>0</v>
      </c>
      <c r="I250" s="104"/>
      <c r="J250" s="104">
        <f>SUM(J8:J249)</f>
        <v>0</v>
      </c>
      <c r="K250" s="60">
        <f>SUM(K8:K249)</f>
        <v>0</v>
      </c>
    </row>
    <row r="251" spans="1:12" ht="15" thickBot="1" x14ac:dyDescent="0.3">
      <c r="A251" s="61"/>
      <c r="B251" s="87" t="s">
        <v>24</v>
      </c>
      <c r="C251" s="62"/>
      <c r="D251" s="65"/>
      <c r="E251" s="65"/>
      <c r="F251" s="64">
        <f>F250*C251</f>
        <v>0</v>
      </c>
      <c r="G251" s="65"/>
      <c r="H251" s="65"/>
      <c r="I251" s="65"/>
      <c r="J251" s="65"/>
      <c r="K251" s="66">
        <f>F251</f>
        <v>0</v>
      </c>
    </row>
    <row r="252" spans="1:12" ht="15" thickBot="1" x14ac:dyDescent="0.3">
      <c r="A252" s="67"/>
      <c r="B252" s="88" t="s">
        <v>138</v>
      </c>
      <c r="C252" s="62"/>
      <c r="D252" s="68"/>
      <c r="E252" s="68"/>
      <c r="F252" s="68"/>
      <c r="G252" s="68"/>
      <c r="H252" s="69">
        <f>H250*C252</f>
        <v>0</v>
      </c>
      <c r="I252" s="69"/>
      <c r="J252" s="69">
        <f>J250*C252</f>
        <v>0</v>
      </c>
      <c r="K252" s="70">
        <f>H252+J252</f>
        <v>0</v>
      </c>
    </row>
    <row r="253" spans="1:12" ht="15" thickBot="1" x14ac:dyDescent="0.3">
      <c r="A253" s="61"/>
      <c r="B253" s="89" t="s">
        <v>25</v>
      </c>
      <c r="C253" s="63"/>
      <c r="D253" s="65"/>
      <c r="E253" s="65"/>
      <c r="F253" s="65"/>
      <c r="G253" s="65"/>
      <c r="H253" s="65"/>
      <c r="I253" s="65"/>
      <c r="J253" s="65"/>
      <c r="K253" s="11">
        <f>K250+K251+K252</f>
        <v>0</v>
      </c>
    </row>
    <row r="254" spans="1:12" ht="15" thickBot="1" x14ac:dyDescent="0.3">
      <c r="A254" s="67"/>
      <c r="B254" s="88" t="s">
        <v>26</v>
      </c>
      <c r="C254" s="62"/>
      <c r="D254" s="68"/>
      <c r="E254" s="68"/>
      <c r="F254" s="68"/>
      <c r="G254" s="68"/>
      <c r="H254" s="68"/>
      <c r="I254" s="68"/>
      <c r="J254" s="68"/>
      <c r="K254" s="70">
        <f>K253*C254</f>
        <v>0</v>
      </c>
    </row>
    <row r="255" spans="1:12" ht="15" thickBot="1" x14ac:dyDescent="0.3">
      <c r="A255" s="61"/>
      <c r="B255" s="89" t="s">
        <v>25</v>
      </c>
      <c r="C255" s="63"/>
      <c r="D255" s="65"/>
      <c r="E255" s="65"/>
      <c r="F255" s="65"/>
      <c r="G255" s="65"/>
      <c r="H255" s="65"/>
      <c r="I255" s="65"/>
      <c r="J255" s="65"/>
      <c r="K255" s="11">
        <f>K253+K254</f>
        <v>0</v>
      </c>
    </row>
    <row r="256" spans="1:12" ht="15" thickBot="1" x14ac:dyDescent="0.3">
      <c r="A256" s="67"/>
      <c r="B256" s="88" t="s">
        <v>27</v>
      </c>
      <c r="C256" s="62"/>
      <c r="D256" s="68"/>
      <c r="E256" s="68"/>
      <c r="F256" s="68"/>
      <c r="G256" s="68"/>
      <c r="H256" s="68"/>
      <c r="I256" s="68"/>
      <c r="J256" s="68"/>
      <c r="K256" s="70">
        <f>K255*C256</f>
        <v>0</v>
      </c>
    </row>
    <row r="257" spans="1:11" ht="15" thickBot="1" x14ac:dyDescent="0.3">
      <c r="A257" s="61"/>
      <c r="B257" s="89" t="s">
        <v>25</v>
      </c>
      <c r="C257" s="63"/>
      <c r="D257" s="65"/>
      <c r="E257" s="65"/>
      <c r="F257" s="65"/>
      <c r="G257" s="65"/>
      <c r="H257" s="65"/>
      <c r="I257" s="65"/>
      <c r="J257" s="65"/>
      <c r="K257" s="11">
        <f>K255+K256</f>
        <v>0</v>
      </c>
    </row>
    <row r="258" spans="1:11" ht="15" thickBot="1" x14ac:dyDescent="0.3">
      <c r="A258" s="67"/>
      <c r="B258" s="90" t="s">
        <v>139</v>
      </c>
      <c r="C258" s="62"/>
      <c r="D258" s="68"/>
      <c r="E258" s="68"/>
      <c r="F258" s="68"/>
      <c r="G258" s="68"/>
      <c r="H258" s="68"/>
      <c r="I258" s="68"/>
      <c r="J258" s="68"/>
      <c r="K258" s="70">
        <f>K257*C258</f>
        <v>0</v>
      </c>
    </row>
    <row r="259" spans="1:11" ht="15" thickBot="1" x14ac:dyDescent="0.3">
      <c r="A259" s="61"/>
      <c r="B259" s="91" t="s">
        <v>9</v>
      </c>
      <c r="C259" s="63"/>
      <c r="D259" s="65"/>
      <c r="E259" s="65"/>
      <c r="F259" s="65"/>
      <c r="G259" s="65"/>
      <c r="H259" s="65"/>
      <c r="I259" s="65"/>
      <c r="J259" s="65"/>
      <c r="K259" s="11">
        <f>K258+K257</f>
        <v>0</v>
      </c>
    </row>
    <row r="260" spans="1:11" ht="15" thickBot="1" x14ac:dyDescent="0.3">
      <c r="A260" s="67"/>
      <c r="B260" s="92" t="s">
        <v>140</v>
      </c>
      <c r="C260" s="62"/>
      <c r="D260" s="68"/>
      <c r="E260" s="68"/>
      <c r="F260" s="68"/>
      <c r="G260" s="68"/>
      <c r="H260" s="68"/>
      <c r="I260" s="68"/>
      <c r="J260" s="68"/>
      <c r="K260" s="70">
        <f>K259*C260</f>
        <v>0</v>
      </c>
    </row>
    <row r="261" spans="1:11" ht="15" thickBot="1" x14ac:dyDescent="0.3">
      <c r="A261" s="61"/>
      <c r="B261" s="93" t="s">
        <v>28</v>
      </c>
      <c r="C261" s="63"/>
      <c r="D261" s="65"/>
      <c r="E261" s="65"/>
      <c r="F261" s="65"/>
      <c r="G261" s="65"/>
      <c r="H261" s="65"/>
      <c r="I261" s="65"/>
      <c r="J261" s="65"/>
      <c r="K261" s="11">
        <f>K259+K260</f>
        <v>0</v>
      </c>
    </row>
    <row r="263" spans="1:11" ht="15" thickBot="1" x14ac:dyDescent="0.3"/>
    <row r="264" spans="1:11" ht="15" thickBot="1" x14ac:dyDescent="0.3">
      <c r="B264" s="114" t="s">
        <v>155</v>
      </c>
      <c r="C264" s="115"/>
      <c r="K264" s="105"/>
    </row>
    <row r="265" spans="1:11" ht="15" thickBot="1" x14ac:dyDescent="0.3">
      <c r="B265" s="112" t="s">
        <v>156</v>
      </c>
      <c r="C265" s="113"/>
      <c r="K265" s="105"/>
    </row>
  </sheetData>
  <autoFilter ref="A7:L261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250:K250 K3" formulaRange="1"/>
    <ignoredError sqref="K255:K2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2020-03-12T10:12:32Z</dcterms:modified>
</cp:coreProperties>
</file>